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10" yWindow="5715" windowWidth="20610" windowHeight="5775"/>
  </bookViews>
  <sheets>
    <sheet name="Input Sheet" sheetId="6" r:id="rId1"/>
    <sheet name="Margin Calculation" sheetId="11" r:id="rId2"/>
    <sheet name="Country of Origin" sheetId="10" r:id="rId3"/>
    <sheet name="Warehouse List" sheetId="7" r:id="rId4"/>
    <sheet name="PLU Data" sheetId="9" r:id="rId5"/>
  </sheets>
  <externalReferences>
    <externalReference r:id="rId6"/>
    <externalReference r:id="rId7"/>
  </externalReferences>
  <definedNames>
    <definedName name="_xlnm._FilterDatabase" localSheetId="0" hidden="1">'Input Sheet'!$B$2:$DI$195</definedName>
    <definedName name="_xlnm.Print_Titles" localSheetId="0">'Input Sheet'!#REF!,'Input Sheet'!$1:$2</definedName>
  </definedNames>
  <calcPr calcId="145621"/>
</workbook>
</file>

<file path=xl/calcChain.xml><?xml version="1.0" encoding="utf-8"?>
<calcChain xmlns="http://schemas.openxmlformats.org/spreadsheetml/2006/main">
  <c r="C6" i="11" l="1"/>
  <c r="D6" i="11"/>
  <c r="F6" i="11"/>
  <c r="G6" i="11"/>
  <c r="H6" i="11"/>
  <c r="C7" i="11"/>
  <c r="D7" i="11"/>
  <c r="F7" i="11"/>
  <c r="G7" i="11"/>
  <c r="H7" i="11"/>
  <c r="C8" i="11"/>
  <c r="D8" i="11"/>
  <c r="F8" i="11"/>
  <c r="G8" i="11"/>
  <c r="H8" i="11"/>
  <c r="C9" i="11"/>
  <c r="D9" i="11"/>
  <c r="F9" i="11"/>
  <c r="I9" i="11" s="1"/>
  <c r="G9" i="11"/>
  <c r="H9" i="11"/>
  <c r="C10" i="11"/>
  <c r="D10" i="11"/>
  <c r="F10" i="11"/>
  <c r="G10" i="11"/>
  <c r="H10" i="11"/>
  <c r="C11" i="11"/>
  <c r="D11" i="11"/>
  <c r="F11" i="11"/>
  <c r="G11" i="11"/>
  <c r="H11" i="11"/>
  <c r="C12" i="11"/>
  <c r="D12" i="11"/>
  <c r="F12" i="11"/>
  <c r="G12" i="11"/>
  <c r="H12" i="11"/>
  <c r="C13" i="11"/>
  <c r="D13" i="11"/>
  <c r="F13" i="11"/>
  <c r="G13" i="11"/>
  <c r="H13" i="11"/>
  <c r="C14" i="11"/>
  <c r="D14" i="11"/>
  <c r="F14" i="11"/>
  <c r="G14" i="11"/>
  <c r="H14" i="11"/>
  <c r="C15" i="11"/>
  <c r="D15" i="11"/>
  <c r="F15" i="11"/>
  <c r="G15" i="11"/>
  <c r="H15" i="11"/>
  <c r="C16" i="11"/>
  <c r="D16" i="11"/>
  <c r="F16" i="11"/>
  <c r="G16" i="11"/>
  <c r="H16" i="11"/>
  <c r="C17" i="11"/>
  <c r="D17" i="11"/>
  <c r="F17" i="11"/>
  <c r="G17" i="11"/>
  <c r="H17" i="11"/>
  <c r="C18" i="11"/>
  <c r="D18" i="11"/>
  <c r="F18" i="11"/>
  <c r="G18" i="11"/>
  <c r="H18" i="11"/>
  <c r="C19" i="11"/>
  <c r="D19" i="11"/>
  <c r="F19" i="11"/>
  <c r="G19" i="11"/>
  <c r="H19" i="11"/>
  <c r="C20" i="11"/>
  <c r="D20" i="11"/>
  <c r="F20" i="11"/>
  <c r="G20" i="11"/>
  <c r="H20" i="11"/>
  <c r="C21" i="11"/>
  <c r="D21" i="11"/>
  <c r="F21" i="11"/>
  <c r="G21" i="11"/>
  <c r="H21" i="11"/>
  <c r="C22" i="11"/>
  <c r="D22" i="11"/>
  <c r="F22" i="11"/>
  <c r="G22" i="11"/>
  <c r="H22" i="11"/>
  <c r="C23" i="11"/>
  <c r="D23" i="11"/>
  <c r="F23" i="11"/>
  <c r="G23" i="11"/>
  <c r="H23" i="11"/>
  <c r="C24" i="11"/>
  <c r="D24" i="11"/>
  <c r="F24" i="11"/>
  <c r="G24" i="11"/>
  <c r="H24" i="11"/>
  <c r="C25" i="11"/>
  <c r="D25" i="11"/>
  <c r="F25" i="11"/>
  <c r="G25" i="11"/>
  <c r="H25" i="11"/>
  <c r="C26" i="11"/>
  <c r="D26" i="11"/>
  <c r="F26" i="11"/>
  <c r="G26" i="11"/>
  <c r="H26" i="11"/>
  <c r="C27" i="11"/>
  <c r="D27" i="11"/>
  <c r="F27" i="11"/>
  <c r="G27" i="11"/>
  <c r="H27" i="11"/>
  <c r="C28" i="11"/>
  <c r="D28" i="11"/>
  <c r="F28" i="11"/>
  <c r="G28" i="11"/>
  <c r="H28" i="11"/>
  <c r="C29" i="11"/>
  <c r="D29" i="11"/>
  <c r="F29" i="11"/>
  <c r="G29" i="11"/>
  <c r="H29" i="11"/>
  <c r="C30" i="11"/>
  <c r="D30" i="11"/>
  <c r="F30" i="11"/>
  <c r="G30" i="11"/>
  <c r="H30" i="11"/>
  <c r="C31" i="11"/>
  <c r="D31" i="11"/>
  <c r="F31" i="11"/>
  <c r="G31" i="11"/>
  <c r="H31" i="11"/>
  <c r="C32" i="11"/>
  <c r="D32" i="11"/>
  <c r="F32" i="11"/>
  <c r="G32" i="11"/>
  <c r="H32" i="11"/>
  <c r="C33" i="11"/>
  <c r="D33" i="11"/>
  <c r="F33" i="11"/>
  <c r="G33" i="11"/>
  <c r="H33" i="11"/>
  <c r="C34" i="11"/>
  <c r="D34" i="11"/>
  <c r="F34" i="11"/>
  <c r="G34" i="11"/>
  <c r="H34" i="11"/>
  <c r="C35" i="11"/>
  <c r="D35" i="11"/>
  <c r="F35" i="11"/>
  <c r="G35" i="11"/>
  <c r="H35" i="11"/>
  <c r="C36" i="11"/>
  <c r="D36" i="11"/>
  <c r="F36" i="11"/>
  <c r="G36" i="11"/>
  <c r="H36" i="11"/>
  <c r="C37" i="11"/>
  <c r="D37" i="11"/>
  <c r="F37" i="11"/>
  <c r="G37" i="11"/>
  <c r="H37" i="11"/>
  <c r="C38" i="11"/>
  <c r="D38" i="11"/>
  <c r="F38" i="11"/>
  <c r="G38" i="11"/>
  <c r="H38" i="11"/>
  <c r="C39" i="11"/>
  <c r="D39" i="11"/>
  <c r="F39" i="11"/>
  <c r="G39" i="11"/>
  <c r="H39" i="11"/>
  <c r="C40" i="11"/>
  <c r="D40" i="11"/>
  <c r="F40" i="11"/>
  <c r="G40" i="11"/>
  <c r="H40" i="11"/>
  <c r="C41" i="11"/>
  <c r="D41" i="11"/>
  <c r="F41" i="11"/>
  <c r="G41" i="11"/>
  <c r="H41" i="11"/>
  <c r="C42" i="11"/>
  <c r="D42" i="11"/>
  <c r="F42" i="11"/>
  <c r="G42" i="11"/>
  <c r="H42" i="11"/>
  <c r="C43" i="11"/>
  <c r="D43" i="11"/>
  <c r="F43" i="11"/>
  <c r="G43" i="11"/>
  <c r="H43" i="11"/>
  <c r="C44" i="11"/>
  <c r="D44" i="11"/>
  <c r="F44" i="11"/>
  <c r="G44" i="11"/>
  <c r="H44" i="11"/>
  <c r="C45" i="11"/>
  <c r="D45" i="11"/>
  <c r="F45" i="11"/>
  <c r="G45" i="11"/>
  <c r="H45" i="11"/>
  <c r="C46" i="11"/>
  <c r="D46" i="11"/>
  <c r="F46" i="11"/>
  <c r="G46" i="11"/>
  <c r="H46" i="11"/>
  <c r="C47" i="11"/>
  <c r="D47" i="11"/>
  <c r="F47" i="11"/>
  <c r="G47" i="11"/>
  <c r="H47" i="11"/>
  <c r="C48" i="11"/>
  <c r="D48" i="11"/>
  <c r="F48" i="11"/>
  <c r="G48" i="11"/>
  <c r="H48" i="11"/>
  <c r="C49" i="11"/>
  <c r="D49" i="11"/>
  <c r="F49" i="11"/>
  <c r="G49" i="11"/>
  <c r="H49" i="11"/>
  <c r="C50" i="11"/>
  <c r="D50" i="11"/>
  <c r="F50" i="11"/>
  <c r="G50" i="11"/>
  <c r="H50" i="11"/>
  <c r="C51" i="11"/>
  <c r="D51" i="11"/>
  <c r="F51" i="11"/>
  <c r="G51" i="11"/>
  <c r="H51" i="11"/>
  <c r="C52" i="11"/>
  <c r="D52" i="11"/>
  <c r="F52" i="11"/>
  <c r="G52" i="11"/>
  <c r="H52" i="11"/>
  <c r="C53" i="11"/>
  <c r="D53" i="11"/>
  <c r="F53" i="11"/>
  <c r="G53" i="11"/>
  <c r="H53" i="11"/>
  <c r="C54" i="11"/>
  <c r="D54" i="11"/>
  <c r="F54" i="11"/>
  <c r="G54" i="11"/>
  <c r="H54" i="11"/>
  <c r="C55" i="11"/>
  <c r="D55" i="11"/>
  <c r="F55" i="11"/>
  <c r="G55" i="11"/>
  <c r="H55" i="11"/>
  <c r="C56" i="11"/>
  <c r="D56" i="11"/>
  <c r="F56" i="11"/>
  <c r="G56" i="11"/>
  <c r="H56" i="11"/>
  <c r="C57" i="11"/>
  <c r="D57" i="11"/>
  <c r="F57" i="11"/>
  <c r="G57" i="11"/>
  <c r="H57" i="11"/>
  <c r="C58" i="11"/>
  <c r="D58" i="11"/>
  <c r="F58" i="11"/>
  <c r="G58" i="11"/>
  <c r="H58" i="11"/>
  <c r="C59" i="11"/>
  <c r="D59" i="11"/>
  <c r="F59" i="11"/>
  <c r="G59" i="11"/>
  <c r="H59" i="11"/>
  <c r="C60" i="11"/>
  <c r="D60" i="11"/>
  <c r="F60" i="11"/>
  <c r="G60" i="11"/>
  <c r="H60" i="11"/>
  <c r="C61" i="11"/>
  <c r="D61" i="11"/>
  <c r="F61" i="11"/>
  <c r="G61" i="11"/>
  <c r="H61" i="11"/>
  <c r="C62" i="11"/>
  <c r="D62" i="11"/>
  <c r="F62" i="11"/>
  <c r="G62" i="11"/>
  <c r="H62" i="11"/>
  <c r="C63" i="11"/>
  <c r="D63" i="11"/>
  <c r="F63" i="11"/>
  <c r="G63" i="11"/>
  <c r="H63" i="11"/>
  <c r="C64" i="11"/>
  <c r="D64" i="11"/>
  <c r="F64" i="11"/>
  <c r="G64" i="11"/>
  <c r="H64" i="11"/>
  <c r="C65" i="11"/>
  <c r="D65" i="11"/>
  <c r="F65" i="11"/>
  <c r="G65" i="11"/>
  <c r="H65" i="11"/>
  <c r="C66" i="11"/>
  <c r="D66" i="11"/>
  <c r="F66" i="11"/>
  <c r="G66" i="11"/>
  <c r="H66" i="11"/>
  <c r="C67" i="11"/>
  <c r="D67" i="11"/>
  <c r="F67" i="11"/>
  <c r="G67" i="11"/>
  <c r="H67" i="11"/>
  <c r="C68" i="11"/>
  <c r="D68" i="11"/>
  <c r="F68" i="11"/>
  <c r="G68" i="11"/>
  <c r="H68" i="11"/>
  <c r="C69" i="11"/>
  <c r="D69" i="11"/>
  <c r="F69" i="11"/>
  <c r="G69" i="11"/>
  <c r="H69" i="11"/>
  <c r="C70" i="11"/>
  <c r="D70" i="11"/>
  <c r="F70" i="11"/>
  <c r="G70" i="11"/>
  <c r="H70" i="11"/>
  <c r="C71" i="11"/>
  <c r="D71" i="11"/>
  <c r="F71" i="11"/>
  <c r="G71" i="11"/>
  <c r="H71" i="11"/>
  <c r="C72" i="11"/>
  <c r="D72" i="11"/>
  <c r="F72" i="11"/>
  <c r="G72" i="11"/>
  <c r="H72" i="11"/>
  <c r="C73" i="11"/>
  <c r="D73" i="11"/>
  <c r="F73" i="11"/>
  <c r="G73" i="11"/>
  <c r="H73" i="11"/>
  <c r="C74" i="11"/>
  <c r="D74" i="11"/>
  <c r="F74" i="11"/>
  <c r="G74" i="11"/>
  <c r="H74" i="11"/>
  <c r="C75" i="11"/>
  <c r="D75" i="11"/>
  <c r="F75" i="11"/>
  <c r="G75" i="11"/>
  <c r="H75" i="11"/>
  <c r="C76" i="11"/>
  <c r="D76" i="11"/>
  <c r="F76" i="11"/>
  <c r="G76" i="11"/>
  <c r="H76" i="11"/>
  <c r="C77" i="11"/>
  <c r="D77" i="11"/>
  <c r="F77" i="11"/>
  <c r="G77" i="11"/>
  <c r="H77" i="11"/>
  <c r="C78" i="11"/>
  <c r="D78" i="11"/>
  <c r="F78" i="11"/>
  <c r="G78" i="11"/>
  <c r="H78" i="11"/>
  <c r="C79" i="11"/>
  <c r="D79" i="11"/>
  <c r="F79" i="11"/>
  <c r="G79" i="11"/>
  <c r="H79" i="11"/>
  <c r="C80" i="11"/>
  <c r="D80" i="11"/>
  <c r="F80" i="11"/>
  <c r="G80" i="11"/>
  <c r="H80" i="11"/>
  <c r="C81" i="11"/>
  <c r="D81" i="11"/>
  <c r="F81" i="11"/>
  <c r="G81" i="11"/>
  <c r="H81" i="11"/>
  <c r="C82" i="11"/>
  <c r="D82" i="11"/>
  <c r="F82" i="11"/>
  <c r="G82" i="11"/>
  <c r="H82" i="11"/>
  <c r="C83" i="11"/>
  <c r="D83" i="11"/>
  <c r="F83" i="11"/>
  <c r="G83" i="11"/>
  <c r="H83" i="11"/>
  <c r="C84" i="11"/>
  <c r="D84" i="11"/>
  <c r="F84" i="11"/>
  <c r="G84" i="11"/>
  <c r="H84" i="11"/>
  <c r="C85" i="11"/>
  <c r="D85" i="11"/>
  <c r="F85" i="11"/>
  <c r="G85" i="11"/>
  <c r="H85" i="11"/>
  <c r="C86" i="11"/>
  <c r="D86" i="11"/>
  <c r="F86" i="11"/>
  <c r="G86" i="11"/>
  <c r="H86" i="11"/>
  <c r="C87" i="11"/>
  <c r="D87" i="11"/>
  <c r="F87" i="11"/>
  <c r="G87" i="11"/>
  <c r="H87" i="11"/>
  <c r="C88" i="11"/>
  <c r="D88" i="11"/>
  <c r="F88" i="11"/>
  <c r="G88" i="11"/>
  <c r="H88" i="11"/>
  <c r="C89" i="11"/>
  <c r="D89" i="11"/>
  <c r="F89" i="11"/>
  <c r="G89" i="11"/>
  <c r="H89" i="11"/>
  <c r="C90" i="11"/>
  <c r="D90" i="11"/>
  <c r="F90" i="11"/>
  <c r="G90" i="11"/>
  <c r="H90" i="11"/>
  <c r="C91" i="11"/>
  <c r="D91" i="11"/>
  <c r="F91" i="11"/>
  <c r="G91" i="11"/>
  <c r="H91" i="11"/>
  <c r="C92" i="11"/>
  <c r="D92" i="11"/>
  <c r="F92" i="11"/>
  <c r="G92" i="11"/>
  <c r="H92" i="11"/>
  <c r="C93" i="11"/>
  <c r="D93" i="11"/>
  <c r="F93" i="11"/>
  <c r="G93" i="11"/>
  <c r="H93" i="11"/>
  <c r="C94" i="11"/>
  <c r="D94" i="11"/>
  <c r="F94" i="11"/>
  <c r="G94" i="11"/>
  <c r="H94" i="11"/>
  <c r="C95" i="11"/>
  <c r="D95" i="11"/>
  <c r="F95" i="11"/>
  <c r="G95" i="11"/>
  <c r="H95" i="11"/>
  <c r="C96" i="11"/>
  <c r="D96" i="11"/>
  <c r="F96" i="11"/>
  <c r="G96" i="11"/>
  <c r="H96" i="11"/>
  <c r="C97" i="11"/>
  <c r="D97" i="11"/>
  <c r="F97" i="11"/>
  <c r="G97" i="11"/>
  <c r="H97" i="11"/>
  <c r="C98" i="11"/>
  <c r="D98" i="11"/>
  <c r="F98" i="11"/>
  <c r="G98" i="11"/>
  <c r="H98" i="11"/>
  <c r="C99" i="11"/>
  <c r="D99" i="11"/>
  <c r="F99" i="11"/>
  <c r="G99" i="11"/>
  <c r="H99" i="11"/>
  <c r="C100" i="11"/>
  <c r="D100" i="11"/>
  <c r="F100" i="11"/>
  <c r="G100" i="11"/>
  <c r="H100" i="11"/>
  <c r="C101" i="11"/>
  <c r="D101" i="11"/>
  <c r="F101" i="11"/>
  <c r="G101" i="11"/>
  <c r="H101" i="11"/>
  <c r="C102" i="11"/>
  <c r="D102" i="11"/>
  <c r="F102" i="11"/>
  <c r="G102" i="11"/>
  <c r="H102" i="11"/>
  <c r="C103" i="11"/>
  <c r="D103" i="11"/>
  <c r="F103" i="11"/>
  <c r="G103" i="11"/>
  <c r="H103" i="11"/>
  <c r="C104" i="11"/>
  <c r="D104" i="11"/>
  <c r="F104" i="11"/>
  <c r="G104" i="11"/>
  <c r="H104" i="11"/>
  <c r="C105" i="11"/>
  <c r="D105" i="11"/>
  <c r="F105" i="11"/>
  <c r="G105" i="11"/>
  <c r="H105" i="11"/>
  <c r="C106" i="11"/>
  <c r="D106" i="11"/>
  <c r="F106" i="11"/>
  <c r="G106" i="11"/>
  <c r="H106" i="11"/>
  <c r="C107" i="11"/>
  <c r="D107" i="11"/>
  <c r="F107" i="11"/>
  <c r="G107" i="11"/>
  <c r="H107" i="11"/>
  <c r="C108" i="11"/>
  <c r="D108" i="11"/>
  <c r="F108" i="11"/>
  <c r="G108" i="11"/>
  <c r="H108" i="11"/>
  <c r="C109" i="11"/>
  <c r="D109" i="11"/>
  <c r="F109" i="11"/>
  <c r="G109" i="11"/>
  <c r="H109" i="11"/>
  <c r="C110" i="11"/>
  <c r="D110" i="11"/>
  <c r="F110" i="11"/>
  <c r="G110" i="11"/>
  <c r="H110" i="11"/>
  <c r="C111" i="11"/>
  <c r="D111" i="11"/>
  <c r="F111" i="11"/>
  <c r="G111" i="11"/>
  <c r="H111" i="11"/>
  <c r="C112" i="11"/>
  <c r="D112" i="11"/>
  <c r="F112" i="11"/>
  <c r="G112" i="11"/>
  <c r="H112" i="11"/>
  <c r="C113" i="11"/>
  <c r="D113" i="11"/>
  <c r="F113" i="11"/>
  <c r="G113" i="11"/>
  <c r="H113" i="11"/>
  <c r="C114" i="11"/>
  <c r="D114" i="11"/>
  <c r="F114" i="11"/>
  <c r="G114" i="11"/>
  <c r="H114" i="11"/>
  <c r="C115" i="11"/>
  <c r="D115" i="11"/>
  <c r="F115" i="11"/>
  <c r="G115" i="11"/>
  <c r="H115" i="11"/>
  <c r="C116" i="11"/>
  <c r="D116" i="11"/>
  <c r="F116" i="11"/>
  <c r="G116" i="11"/>
  <c r="H116" i="11"/>
  <c r="C117" i="11"/>
  <c r="D117" i="11"/>
  <c r="F117" i="11"/>
  <c r="G117" i="11"/>
  <c r="H117" i="11"/>
  <c r="C118" i="11"/>
  <c r="D118" i="11"/>
  <c r="F118" i="11"/>
  <c r="G118" i="11"/>
  <c r="H118" i="11"/>
  <c r="C119" i="11"/>
  <c r="D119" i="11"/>
  <c r="F119" i="11"/>
  <c r="G119" i="11"/>
  <c r="H119" i="11"/>
  <c r="C120" i="11"/>
  <c r="D120" i="11"/>
  <c r="F120" i="11"/>
  <c r="G120" i="11"/>
  <c r="H120" i="11"/>
  <c r="C121" i="11"/>
  <c r="D121" i="11"/>
  <c r="F121" i="11"/>
  <c r="G121" i="11"/>
  <c r="H121" i="11"/>
  <c r="C122" i="11"/>
  <c r="D122" i="11"/>
  <c r="F122" i="11"/>
  <c r="G122" i="11"/>
  <c r="H122" i="11"/>
  <c r="C123" i="11"/>
  <c r="D123" i="11"/>
  <c r="F123" i="11"/>
  <c r="G123" i="11"/>
  <c r="H123" i="11"/>
  <c r="C124" i="11"/>
  <c r="D124" i="11"/>
  <c r="F124" i="11"/>
  <c r="G124" i="11"/>
  <c r="H124" i="11"/>
  <c r="C125" i="11"/>
  <c r="D125" i="11"/>
  <c r="F125" i="11"/>
  <c r="G125" i="11"/>
  <c r="H125" i="11"/>
  <c r="C126" i="11"/>
  <c r="D126" i="11"/>
  <c r="F126" i="11"/>
  <c r="G126" i="11"/>
  <c r="H126" i="11"/>
  <c r="C127" i="11"/>
  <c r="D127" i="11"/>
  <c r="F127" i="11"/>
  <c r="G127" i="11"/>
  <c r="H127" i="11"/>
  <c r="C128" i="11"/>
  <c r="D128" i="11"/>
  <c r="F128" i="11"/>
  <c r="G128" i="11"/>
  <c r="H128" i="11"/>
  <c r="C129" i="11"/>
  <c r="D129" i="11"/>
  <c r="F129" i="11"/>
  <c r="G129" i="11"/>
  <c r="H129" i="11"/>
  <c r="C130" i="11"/>
  <c r="D130" i="11"/>
  <c r="F130" i="11"/>
  <c r="G130" i="11"/>
  <c r="H130" i="11"/>
  <c r="C131" i="11"/>
  <c r="D131" i="11"/>
  <c r="F131" i="11"/>
  <c r="G131" i="11"/>
  <c r="H131" i="11"/>
  <c r="C132" i="11"/>
  <c r="D132" i="11"/>
  <c r="F132" i="11"/>
  <c r="G132" i="11"/>
  <c r="H132" i="11"/>
  <c r="C133" i="11"/>
  <c r="D133" i="11"/>
  <c r="F133" i="11"/>
  <c r="G133" i="11"/>
  <c r="H133" i="11"/>
  <c r="C134" i="11"/>
  <c r="D134" i="11"/>
  <c r="F134" i="11"/>
  <c r="G134" i="11"/>
  <c r="H134" i="11"/>
  <c r="C135" i="11"/>
  <c r="D135" i="11"/>
  <c r="F135" i="11"/>
  <c r="G135" i="11"/>
  <c r="H135" i="11"/>
  <c r="C136" i="11"/>
  <c r="D136" i="11"/>
  <c r="F136" i="11"/>
  <c r="G136" i="11"/>
  <c r="H136" i="11"/>
  <c r="C137" i="11"/>
  <c r="D137" i="11"/>
  <c r="F137" i="11"/>
  <c r="G137" i="11"/>
  <c r="H137" i="11"/>
  <c r="C138" i="11"/>
  <c r="D138" i="11"/>
  <c r="F138" i="11"/>
  <c r="G138" i="11"/>
  <c r="H138" i="11"/>
  <c r="C139" i="11"/>
  <c r="D139" i="11"/>
  <c r="F139" i="11"/>
  <c r="G139" i="11"/>
  <c r="H139" i="11"/>
  <c r="C140" i="11"/>
  <c r="D140" i="11"/>
  <c r="F140" i="11"/>
  <c r="G140" i="11"/>
  <c r="H140" i="11"/>
  <c r="C141" i="11"/>
  <c r="D141" i="11"/>
  <c r="F141" i="11"/>
  <c r="G141" i="11"/>
  <c r="H141" i="11"/>
  <c r="C142" i="11"/>
  <c r="D142" i="11"/>
  <c r="F142" i="11"/>
  <c r="G142" i="11"/>
  <c r="H142" i="11"/>
  <c r="C143" i="11"/>
  <c r="D143" i="11"/>
  <c r="F143" i="11"/>
  <c r="G143" i="11"/>
  <c r="H143" i="11"/>
  <c r="C144" i="11"/>
  <c r="D144" i="11"/>
  <c r="F144" i="11"/>
  <c r="G144" i="11"/>
  <c r="H144" i="11"/>
  <c r="C145" i="11"/>
  <c r="D145" i="11"/>
  <c r="F145" i="11"/>
  <c r="G145" i="11"/>
  <c r="H145" i="11"/>
  <c r="C146" i="11"/>
  <c r="D146" i="11"/>
  <c r="F146" i="11"/>
  <c r="G146" i="11"/>
  <c r="H146" i="11"/>
  <c r="C147" i="11"/>
  <c r="D147" i="11"/>
  <c r="F147" i="11"/>
  <c r="G147" i="11"/>
  <c r="H147" i="11"/>
  <c r="C148" i="11"/>
  <c r="D148" i="11"/>
  <c r="F148" i="11"/>
  <c r="G148" i="11"/>
  <c r="H148" i="11"/>
  <c r="C149" i="11"/>
  <c r="D149" i="11"/>
  <c r="F149" i="11"/>
  <c r="G149" i="11"/>
  <c r="H149" i="11"/>
  <c r="C150" i="11"/>
  <c r="D150" i="11"/>
  <c r="F150" i="11"/>
  <c r="G150" i="11"/>
  <c r="H150" i="11"/>
  <c r="C151" i="11"/>
  <c r="D151" i="11"/>
  <c r="F151" i="11"/>
  <c r="G151" i="11"/>
  <c r="H151" i="11"/>
  <c r="C152" i="11"/>
  <c r="D152" i="11"/>
  <c r="F152" i="11"/>
  <c r="G152" i="11"/>
  <c r="H152" i="11"/>
  <c r="C153" i="11"/>
  <c r="D153" i="11"/>
  <c r="F153" i="11"/>
  <c r="G153" i="11"/>
  <c r="H153" i="11"/>
  <c r="C154" i="11"/>
  <c r="D154" i="11"/>
  <c r="F154" i="11"/>
  <c r="G154" i="11"/>
  <c r="H154" i="11"/>
  <c r="C155" i="11"/>
  <c r="D155" i="11"/>
  <c r="F155" i="11"/>
  <c r="G155" i="11"/>
  <c r="H155" i="11"/>
  <c r="C156" i="11"/>
  <c r="D156" i="11"/>
  <c r="F156" i="11"/>
  <c r="G156" i="11"/>
  <c r="H156" i="11"/>
  <c r="C157" i="11"/>
  <c r="D157" i="11"/>
  <c r="F157" i="11"/>
  <c r="G157" i="11"/>
  <c r="H157" i="11"/>
  <c r="C158" i="11"/>
  <c r="D158" i="11"/>
  <c r="F158" i="11"/>
  <c r="G158" i="11"/>
  <c r="H158" i="11"/>
  <c r="C159" i="11"/>
  <c r="D159" i="11"/>
  <c r="F159" i="11"/>
  <c r="G159" i="11"/>
  <c r="H159" i="11"/>
  <c r="C160" i="11"/>
  <c r="D160" i="11"/>
  <c r="F160" i="11"/>
  <c r="G160" i="11"/>
  <c r="H160" i="11"/>
  <c r="C161" i="11"/>
  <c r="D161" i="11"/>
  <c r="F161" i="11"/>
  <c r="G161" i="11"/>
  <c r="H161" i="11"/>
  <c r="C162" i="11"/>
  <c r="D162" i="11"/>
  <c r="F162" i="11"/>
  <c r="G162" i="11"/>
  <c r="H162" i="11"/>
  <c r="C163" i="11"/>
  <c r="D163" i="11"/>
  <c r="F163" i="11"/>
  <c r="G163" i="11"/>
  <c r="H163" i="11"/>
  <c r="C164" i="11"/>
  <c r="D164" i="11"/>
  <c r="F164" i="11"/>
  <c r="G164" i="11"/>
  <c r="H164" i="11"/>
  <c r="C165" i="11"/>
  <c r="D165" i="11"/>
  <c r="F165" i="11"/>
  <c r="G165" i="11"/>
  <c r="H165" i="11"/>
  <c r="C166" i="11"/>
  <c r="D166" i="11"/>
  <c r="F166" i="11"/>
  <c r="G166" i="11"/>
  <c r="H166" i="11"/>
  <c r="C167" i="11"/>
  <c r="D167" i="11"/>
  <c r="F167" i="11"/>
  <c r="G167" i="11"/>
  <c r="H167" i="11"/>
  <c r="C168" i="11"/>
  <c r="D168" i="11"/>
  <c r="F168" i="11"/>
  <c r="G168" i="11"/>
  <c r="H168" i="11"/>
  <c r="C169" i="11"/>
  <c r="D169" i="11"/>
  <c r="F169" i="11"/>
  <c r="G169" i="11"/>
  <c r="H169" i="11"/>
  <c r="C170" i="11"/>
  <c r="D170" i="11"/>
  <c r="F170" i="11"/>
  <c r="G170" i="11"/>
  <c r="H170" i="11"/>
  <c r="C171" i="11"/>
  <c r="D171" i="11"/>
  <c r="F171" i="11"/>
  <c r="G171" i="11"/>
  <c r="H171" i="11"/>
  <c r="C172" i="11"/>
  <c r="D172" i="11"/>
  <c r="F172" i="11"/>
  <c r="G172" i="11"/>
  <c r="H172" i="11"/>
  <c r="C173" i="11"/>
  <c r="D173" i="11"/>
  <c r="F173" i="11"/>
  <c r="G173" i="11"/>
  <c r="H173" i="11"/>
  <c r="C174" i="11"/>
  <c r="D174" i="11"/>
  <c r="F174" i="11"/>
  <c r="G174" i="11"/>
  <c r="H174" i="11"/>
  <c r="C175" i="11"/>
  <c r="D175" i="11"/>
  <c r="F175" i="11"/>
  <c r="G175" i="11"/>
  <c r="H175" i="11"/>
  <c r="C176" i="11"/>
  <c r="D176" i="11"/>
  <c r="F176" i="11"/>
  <c r="G176" i="11"/>
  <c r="H176" i="11"/>
  <c r="C177" i="11"/>
  <c r="D177" i="11"/>
  <c r="F177" i="11"/>
  <c r="G177" i="11"/>
  <c r="H177" i="11"/>
  <c r="C178" i="11"/>
  <c r="D178" i="11"/>
  <c r="F178" i="11"/>
  <c r="G178" i="11"/>
  <c r="H178" i="11"/>
  <c r="C179" i="11"/>
  <c r="D179" i="11"/>
  <c r="F179" i="11"/>
  <c r="G179" i="11"/>
  <c r="H179" i="11"/>
  <c r="C180" i="11"/>
  <c r="D180" i="11"/>
  <c r="F180" i="11"/>
  <c r="G180" i="11"/>
  <c r="H180" i="11"/>
  <c r="C181" i="11"/>
  <c r="D181" i="11"/>
  <c r="F181" i="11"/>
  <c r="G181" i="11"/>
  <c r="H181" i="11"/>
  <c r="C182" i="11"/>
  <c r="D182" i="11"/>
  <c r="F182" i="11"/>
  <c r="G182" i="11"/>
  <c r="H182" i="11"/>
  <c r="C183" i="11"/>
  <c r="D183" i="11"/>
  <c r="F183" i="11"/>
  <c r="G183" i="11"/>
  <c r="H183" i="11"/>
  <c r="C184" i="11"/>
  <c r="D184" i="11"/>
  <c r="F184" i="11"/>
  <c r="G184" i="11"/>
  <c r="H184" i="11"/>
  <c r="C185" i="11"/>
  <c r="D185" i="11"/>
  <c r="F185" i="11"/>
  <c r="G185" i="11"/>
  <c r="H185" i="11"/>
  <c r="C186" i="11"/>
  <c r="D186" i="11"/>
  <c r="F186" i="11"/>
  <c r="G186" i="11"/>
  <c r="H186" i="11"/>
  <c r="C187" i="11"/>
  <c r="D187" i="11"/>
  <c r="F187" i="11"/>
  <c r="G187" i="11"/>
  <c r="H187" i="11"/>
  <c r="C188" i="11"/>
  <c r="D188" i="11"/>
  <c r="F188" i="11"/>
  <c r="G188" i="11"/>
  <c r="H188" i="11"/>
  <c r="C189" i="11"/>
  <c r="D189" i="11"/>
  <c r="F189" i="11"/>
  <c r="G189" i="11"/>
  <c r="H189" i="11"/>
  <c r="C190" i="11"/>
  <c r="D190" i="11"/>
  <c r="F190" i="11"/>
  <c r="G190" i="11"/>
  <c r="H190" i="11"/>
  <c r="C191" i="11"/>
  <c r="D191" i="11"/>
  <c r="F191" i="11"/>
  <c r="G191" i="11"/>
  <c r="H191" i="11"/>
  <c r="C192" i="11"/>
  <c r="D192" i="11"/>
  <c r="F192" i="11"/>
  <c r="G192" i="11"/>
  <c r="H192" i="11"/>
  <c r="C193" i="11"/>
  <c r="D193" i="11"/>
  <c r="F193" i="11"/>
  <c r="G193" i="11"/>
  <c r="H193" i="11"/>
  <c r="C194" i="11"/>
  <c r="D194" i="11"/>
  <c r="F194" i="11"/>
  <c r="G194" i="11"/>
  <c r="H194" i="11"/>
  <c r="C195" i="11"/>
  <c r="D195" i="11"/>
  <c r="F195" i="11"/>
  <c r="G195" i="11"/>
  <c r="H195" i="11"/>
  <c r="C196" i="11"/>
  <c r="D196" i="11"/>
  <c r="F196" i="11"/>
  <c r="G196" i="11"/>
  <c r="H196" i="11"/>
  <c r="C197" i="11"/>
  <c r="D197" i="11"/>
  <c r="F197" i="11"/>
  <c r="G197" i="11"/>
  <c r="H197" i="11"/>
  <c r="C198" i="11"/>
  <c r="D198" i="11"/>
  <c r="F198" i="11"/>
  <c r="G198" i="11"/>
  <c r="H198" i="11"/>
  <c r="C199" i="11"/>
  <c r="D199" i="11"/>
  <c r="F199" i="11"/>
  <c r="G199" i="11"/>
  <c r="H199" i="11"/>
  <c r="C200" i="11"/>
  <c r="D200" i="11"/>
  <c r="F200" i="11"/>
  <c r="G200" i="11"/>
  <c r="H200" i="11"/>
  <c r="C201" i="11"/>
  <c r="D201" i="11"/>
  <c r="F201" i="11"/>
  <c r="I201" i="11" s="1"/>
  <c r="G201" i="11"/>
  <c r="H201" i="11"/>
  <c r="C202" i="11"/>
  <c r="D202" i="11"/>
  <c r="F202" i="11"/>
  <c r="G202" i="11"/>
  <c r="H202" i="11"/>
  <c r="C203" i="11"/>
  <c r="D203" i="11"/>
  <c r="F203" i="11"/>
  <c r="G203" i="11"/>
  <c r="I203" i="11" s="1"/>
  <c r="H203" i="11"/>
  <c r="C204" i="11"/>
  <c r="D204" i="11"/>
  <c r="F204" i="11"/>
  <c r="G204" i="11"/>
  <c r="H204" i="11"/>
  <c r="C205" i="11"/>
  <c r="D205" i="11"/>
  <c r="F205" i="11"/>
  <c r="G205" i="11"/>
  <c r="H205" i="11"/>
  <c r="C206" i="11"/>
  <c r="D206" i="11"/>
  <c r="F206" i="11"/>
  <c r="G206" i="11"/>
  <c r="H206" i="11"/>
  <c r="I206" i="11" s="1"/>
  <c r="C207" i="11"/>
  <c r="D207" i="11"/>
  <c r="F207" i="11"/>
  <c r="G207" i="11"/>
  <c r="I207" i="11" s="1"/>
  <c r="H207" i="11"/>
  <c r="C208" i="11"/>
  <c r="D208" i="11"/>
  <c r="F208" i="11"/>
  <c r="I208" i="11" s="1"/>
  <c r="G208" i="11"/>
  <c r="H208" i="11"/>
  <c r="C209" i="11"/>
  <c r="D209" i="11"/>
  <c r="F209" i="11"/>
  <c r="G209" i="11"/>
  <c r="H209" i="11"/>
  <c r="C210" i="11"/>
  <c r="D210" i="11"/>
  <c r="F210" i="11"/>
  <c r="G210" i="11"/>
  <c r="H210" i="11"/>
  <c r="I210" i="11" s="1"/>
  <c r="C211" i="11"/>
  <c r="D211" i="11"/>
  <c r="F211" i="11"/>
  <c r="G211" i="11"/>
  <c r="I211" i="11" s="1"/>
  <c r="H211" i="11"/>
  <c r="C212" i="11"/>
  <c r="D212" i="11"/>
  <c r="F212" i="11"/>
  <c r="I212" i="11" s="1"/>
  <c r="G212" i="11"/>
  <c r="H212" i="11"/>
  <c r="C213" i="11"/>
  <c r="D213" i="11"/>
  <c r="F213" i="11"/>
  <c r="G213" i="11"/>
  <c r="H213" i="11"/>
  <c r="I213" i="11" s="1"/>
  <c r="C214" i="11"/>
  <c r="D214" i="11"/>
  <c r="F214" i="11"/>
  <c r="G214" i="11"/>
  <c r="H214" i="11"/>
  <c r="C215" i="11"/>
  <c r="D215" i="11"/>
  <c r="F215" i="11"/>
  <c r="G215" i="11"/>
  <c r="H215" i="11"/>
  <c r="C216" i="11"/>
  <c r="D216" i="11"/>
  <c r="F216" i="11"/>
  <c r="G216" i="11"/>
  <c r="H216" i="11"/>
  <c r="C217" i="11"/>
  <c r="D217" i="11"/>
  <c r="F217" i="11"/>
  <c r="G217" i="11"/>
  <c r="H217" i="11"/>
  <c r="C218" i="11"/>
  <c r="D218" i="11"/>
  <c r="F218" i="11"/>
  <c r="G218" i="11"/>
  <c r="H218" i="11"/>
  <c r="I218" i="11" s="1"/>
  <c r="C219" i="11"/>
  <c r="D219" i="11"/>
  <c r="F219" i="11"/>
  <c r="G219" i="11"/>
  <c r="I219" i="11" s="1"/>
  <c r="H219" i="11"/>
  <c r="C220" i="11"/>
  <c r="D220" i="11"/>
  <c r="F220" i="11"/>
  <c r="G220" i="11"/>
  <c r="H220" i="11"/>
  <c r="C221" i="11"/>
  <c r="D221" i="11"/>
  <c r="F221" i="11"/>
  <c r="G221" i="11"/>
  <c r="H221" i="11"/>
  <c r="I221" i="11" s="1"/>
  <c r="C222" i="11"/>
  <c r="D222" i="11"/>
  <c r="F222" i="11"/>
  <c r="G222" i="11"/>
  <c r="H222" i="11"/>
  <c r="I222" i="11" s="1"/>
  <c r="C223" i="11"/>
  <c r="D223" i="11"/>
  <c r="F223" i="11"/>
  <c r="G223" i="11"/>
  <c r="H223" i="11"/>
  <c r="C224" i="11"/>
  <c r="D224" i="11"/>
  <c r="F224" i="11"/>
  <c r="G224" i="11"/>
  <c r="H224" i="11"/>
  <c r="C225" i="11"/>
  <c r="D225" i="11"/>
  <c r="F225" i="11"/>
  <c r="G225" i="11"/>
  <c r="H225" i="11"/>
  <c r="C226" i="11"/>
  <c r="D226" i="11"/>
  <c r="F226" i="11"/>
  <c r="G226" i="11"/>
  <c r="H226" i="11"/>
  <c r="I226" i="11" s="1"/>
  <c r="C227" i="11"/>
  <c r="D227" i="11"/>
  <c r="F227" i="11"/>
  <c r="G227" i="11"/>
  <c r="I227" i="11" s="1"/>
  <c r="H227" i="11"/>
  <c r="C228" i="11"/>
  <c r="D228" i="11"/>
  <c r="F228" i="11"/>
  <c r="I228" i="11" s="1"/>
  <c r="G228" i="11"/>
  <c r="H228" i="11"/>
  <c r="C229" i="11"/>
  <c r="D229" i="11"/>
  <c r="F229" i="11"/>
  <c r="G229" i="11"/>
  <c r="H229" i="11"/>
  <c r="I229" i="11" s="1"/>
  <c r="C230" i="11"/>
  <c r="D230" i="11"/>
  <c r="F230" i="11"/>
  <c r="G230" i="11"/>
  <c r="H230" i="11"/>
  <c r="I230" i="11" s="1"/>
  <c r="C231" i="11"/>
  <c r="D231" i="11"/>
  <c r="F231" i="11"/>
  <c r="G231" i="11"/>
  <c r="H231" i="11"/>
  <c r="C232" i="11"/>
  <c r="D232" i="11"/>
  <c r="F232" i="11"/>
  <c r="G232" i="11"/>
  <c r="H232" i="11"/>
  <c r="I232" i="11" s="1"/>
  <c r="C233" i="11"/>
  <c r="D233" i="11"/>
  <c r="F233" i="11"/>
  <c r="G233" i="11"/>
  <c r="H233" i="11"/>
  <c r="I233" i="11" s="1"/>
  <c r="C234" i="11"/>
  <c r="D234" i="11"/>
  <c r="F234" i="11"/>
  <c r="G234" i="11"/>
  <c r="I234" i="11" s="1"/>
  <c r="H234" i="11"/>
  <c r="C235" i="11"/>
  <c r="D235" i="11"/>
  <c r="F235" i="11"/>
  <c r="I235" i="11" s="1"/>
  <c r="G235" i="11"/>
  <c r="H235" i="11"/>
  <c r="C236" i="11"/>
  <c r="D236" i="11"/>
  <c r="F236" i="11"/>
  <c r="G236" i="11"/>
  <c r="H236" i="11"/>
  <c r="C237" i="11"/>
  <c r="D237" i="11"/>
  <c r="F237" i="11"/>
  <c r="G237" i="11"/>
  <c r="H237" i="11"/>
  <c r="I237" i="11" s="1"/>
  <c r="C238" i="11"/>
  <c r="D238" i="11"/>
  <c r="F238" i="11"/>
  <c r="G238" i="11"/>
  <c r="H238" i="11"/>
  <c r="C239" i="11"/>
  <c r="D239" i="11"/>
  <c r="F239" i="11"/>
  <c r="G239" i="11"/>
  <c r="H239" i="11"/>
  <c r="C240" i="11"/>
  <c r="D240" i="11"/>
  <c r="F240" i="11"/>
  <c r="G240" i="11"/>
  <c r="H240" i="11"/>
  <c r="C241" i="11"/>
  <c r="D241" i="11"/>
  <c r="F241" i="11"/>
  <c r="G241" i="11"/>
  <c r="H241" i="11"/>
  <c r="I241" i="11" s="1"/>
  <c r="C242" i="11"/>
  <c r="D242" i="11"/>
  <c r="F242" i="11"/>
  <c r="G242" i="11"/>
  <c r="H242" i="11"/>
  <c r="C243" i="11"/>
  <c r="D243" i="11"/>
  <c r="F243" i="11"/>
  <c r="G243" i="11"/>
  <c r="H243" i="11"/>
  <c r="C244" i="11"/>
  <c r="D244" i="11"/>
  <c r="F244" i="11"/>
  <c r="G244" i="11"/>
  <c r="H244" i="11"/>
  <c r="I244" i="11" s="1"/>
  <c r="C245" i="11"/>
  <c r="D245" i="11"/>
  <c r="F245" i="11"/>
  <c r="G245" i="11"/>
  <c r="H245" i="11"/>
  <c r="C246" i="11"/>
  <c r="D246" i="11"/>
  <c r="F246" i="11"/>
  <c r="I246" i="11" s="1"/>
  <c r="G246" i="11"/>
  <c r="H246" i="11"/>
  <c r="C247" i="11"/>
  <c r="D247" i="11"/>
  <c r="F247" i="11"/>
  <c r="G247" i="11"/>
  <c r="H247" i="11"/>
  <c r="I247" i="11" s="1"/>
  <c r="C248" i="11"/>
  <c r="D248" i="11"/>
  <c r="F248" i="11"/>
  <c r="G248" i="11"/>
  <c r="H248" i="11"/>
  <c r="I248" i="11" s="1"/>
  <c r="C249" i="11"/>
  <c r="D249" i="11"/>
  <c r="F249" i="11"/>
  <c r="G249" i="11"/>
  <c r="H249" i="11"/>
  <c r="C250" i="11"/>
  <c r="D250" i="11"/>
  <c r="F250" i="11"/>
  <c r="I250" i="11" s="1"/>
  <c r="G250" i="11"/>
  <c r="H250" i="11"/>
  <c r="C251" i="11"/>
  <c r="D251" i="11"/>
  <c r="F251" i="11"/>
  <c r="G251" i="11"/>
  <c r="H251" i="11"/>
  <c r="C252" i="11"/>
  <c r="D252" i="11"/>
  <c r="F252" i="11"/>
  <c r="G252" i="11"/>
  <c r="H252" i="11"/>
  <c r="I252" i="11" s="1"/>
  <c r="C253" i="11"/>
  <c r="D253" i="11"/>
  <c r="F253" i="11"/>
  <c r="G253" i="11"/>
  <c r="I253" i="11" s="1"/>
  <c r="H253" i="11"/>
  <c r="C254" i="11"/>
  <c r="D254" i="11"/>
  <c r="F254" i="11"/>
  <c r="I254" i="11" s="1"/>
  <c r="G254" i="11"/>
  <c r="H254" i="11"/>
  <c r="C255" i="11"/>
  <c r="D255" i="11"/>
  <c r="F255" i="11"/>
  <c r="G255" i="11"/>
  <c r="H255" i="11"/>
  <c r="I255" i="11" s="1"/>
  <c r="C256" i="11"/>
  <c r="D256" i="11"/>
  <c r="F256" i="11"/>
  <c r="G256" i="11"/>
  <c r="H256" i="11"/>
  <c r="C257" i="11"/>
  <c r="D257" i="11"/>
  <c r="F257" i="11"/>
  <c r="G257" i="11"/>
  <c r="I257" i="11" s="1"/>
  <c r="H257" i="11"/>
  <c r="C258" i="11"/>
  <c r="D258" i="11"/>
  <c r="F258" i="11"/>
  <c r="G258" i="11"/>
  <c r="H258" i="11"/>
  <c r="C259" i="11"/>
  <c r="D259" i="11"/>
  <c r="F259" i="11"/>
  <c r="G259" i="11"/>
  <c r="H259" i="11"/>
  <c r="I259" i="11" s="1"/>
  <c r="C260" i="11"/>
  <c r="D260" i="11"/>
  <c r="F260" i="11"/>
  <c r="G260" i="11"/>
  <c r="H260" i="11"/>
  <c r="C261" i="11"/>
  <c r="D261" i="11"/>
  <c r="F261" i="11"/>
  <c r="G261" i="11"/>
  <c r="H261" i="11"/>
  <c r="C262" i="11"/>
  <c r="D262" i="11"/>
  <c r="F262" i="11"/>
  <c r="I262" i="11" s="1"/>
  <c r="G262" i="11"/>
  <c r="H262" i="11"/>
  <c r="C263" i="11"/>
  <c r="D263" i="11"/>
  <c r="F263" i="11"/>
  <c r="G263" i="11"/>
  <c r="H263" i="11"/>
  <c r="I263" i="11" s="1"/>
  <c r="C264" i="11"/>
  <c r="D264" i="11"/>
  <c r="F264" i="11"/>
  <c r="G264" i="11"/>
  <c r="I264" i="11" s="1"/>
  <c r="H264" i="11"/>
  <c r="C265" i="11"/>
  <c r="D265" i="11"/>
  <c r="F265" i="11"/>
  <c r="G265" i="11"/>
  <c r="H265" i="11"/>
  <c r="I265" i="11" s="1"/>
  <c r="C266" i="11"/>
  <c r="D266" i="11"/>
  <c r="F266" i="11"/>
  <c r="G266" i="11"/>
  <c r="H266" i="11"/>
  <c r="I266" i="11" s="1"/>
  <c r="C267" i="11"/>
  <c r="D267" i="11"/>
  <c r="F267" i="11"/>
  <c r="G267" i="11"/>
  <c r="H267" i="11"/>
  <c r="C268" i="11"/>
  <c r="D268" i="11"/>
  <c r="F268" i="11"/>
  <c r="G268" i="11"/>
  <c r="H268" i="11"/>
  <c r="C269" i="11"/>
  <c r="D269" i="11"/>
  <c r="F269" i="11"/>
  <c r="G269" i="11"/>
  <c r="H269" i="11"/>
  <c r="C270" i="11"/>
  <c r="D270" i="11"/>
  <c r="F270" i="11"/>
  <c r="G270" i="11"/>
  <c r="H270" i="11"/>
  <c r="C271" i="11"/>
  <c r="D271" i="11"/>
  <c r="F271" i="11"/>
  <c r="G271" i="11"/>
  <c r="H271" i="11"/>
  <c r="C272" i="11"/>
  <c r="D272" i="11"/>
  <c r="F272" i="11"/>
  <c r="G272" i="11"/>
  <c r="H272" i="11"/>
  <c r="C273" i="11"/>
  <c r="D273" i="11"/>
  <c r="F273" i="11"/>
  <c r="G273" i="11"/>
  <c r="H273" i="11"/>
  <c r="C274" i="11"/>
  <c r="D274" i="11"/>
  <c r="F274" i="11"/>
  <c r="G274" i="11"/>
  <c r="H274" i="11"/>
  <c r="C275" i="11"/>
  <c r="D275" i="11"/>
  <c r="F275" i="11"/>
  <c r="G275" i="11"/>
  <c r="H275" i="11"/>
  <c r="C276" i="11"/>
  <c r="D276" i="11"/>
  <c r="F276" i="11"/>
  <c r="G276" i="11"/>
  <c r="H276" i="11"/>
  <c r="C277" i="11"/>
  <c r="D277" i="11"/>
  <c r="F277" i="11"/>
  <c r="G277" i="11"/>
  <c r="H277" i="11"/>
  <c r="C278" i="11"/>
  <c r="D278" i="11"/>
  <c r="F278" i="11"/>
  <c r="G278" i="11"/>
  <c r="H278" i="11"/>
  <c r="C279" i="11"/>
  <c r="D279" i="11"/>
  <c r="F279" i="11"/>
  <c r="G279" i="11"/>
  <c r="H279" i="11"/>
  <c r="C280" i="11"/>
  <c r="D280" i="11"/>
  <c r="F280" i="11"/>
  <c r="G280" i="11"/>
  <c r="H280" i="11"/>
  <c r="C281" i="11"/>
  <c r="D281" i="11"/>
  <c r="F281" i="11"/>
  <c r="G281" i="11"/>
  <c r="H281" i="11"/>
  <c r="C282" i="11"/>
  <c r="D282" i="11"/>
  <c r="F282" i="11"/>
  <c r="G282" i="11"/>
  <c r="H282" i="11"/>
  <c r="C283" i="11"/>
  <c r="D283" i="11"/>
  <c r="F283" i="11"/>
  <c r="G283" i="11"/>
  <c r="H283" i="11"/>
  <c r="C284" i="11"/>
  <c r="D284" i="11"/>
  <c r="F284" i="11"/>
  <c r="G284" i="11"/>
  <c r="H284" i="11"/>
  <c r="C285" i="11"/>
  <c r="D285" i="11"/>
  <c r="F285" i="11"/>
  <c r="G285" i="11"/>
  <c r="H285" i="11"/>
  <c r="C286" i="11"/>
  <c r="D286" i="11"/>
  <c r="F286" i="11"/>
  <c r="G286" i="11"/>
  <c r="H286" i="11"/>
  <c r="C287" i="11"/>
  <c r="D287" i="11"/>
  <c r="F287" i="11"/>
  <c r="G287" i="11"/>
  <c r="H287" i="11"/>
  <c r="C288" i="11"/>
  <c r="D288" i="11"/>
  <c r="F288" i="11"/>
  <c r="G288" i="11"/>
  <c r="H288" i="11"/>
  <c r="C289" i="11"/>
  <c r="D289" i="11"/>
  <c r="F289" i="11"/>
  <c r="G289" i="11"/>
  <c r="H289" i="11"/>
  <c r="C290" i="11"/>
  <c r="D290" i="11"/>
  <c r="F290" i="11"/>
  <c r="G290" i="11"/>
  <c r="H290" i="11"/>
  <c r="C291" i="11"/>
  <c r="D291" i="11"/>
  <c r="F291" i="11"/>
  <c r="G291" i="11"/>
  <c r="H291" i="11"/>
  <c r="C292" i="11"/>
  <c r="D292" i="11"/>
  <c r="F292" i="11"/>
  <c r="G292" i="11"/>
  <c r="H292" i="11"/>
  <c r="C293" i="11"/>
  <c r="D293" i="11"/>
  <c r="F293" i="11"/>
  <c r="G293" i="11"/>
  <c r="H293" i="11"/>
  <c r="C294" i="11"/>
  <c r="D294" i="11"/>
  <c r="F294" i="11"/>
  <c r="G294" i="11"/>
  <c r="H294" i="11"/>
  <c r="C295" i="11"/>
  <c r="D295" i="11"/>
  <c r="F295" i="11"/>
  <c r="G295" i="11"/>
  <c r="H295" i="11"/>
  <c r="C296" i="11"/>
  <c r="D296" i="11"/>
  <c r="F296" i="11"/>
  <c r="G296" i="11"/>
  <c r="H296" i="11"/>
  <c r="C297" i="11"/>
  <c r="D297" i="11"/>
  <c r="F297" i="11"/>
  <c r="G297" i="11"/>
  <c r="H297" i="11"/>
  <c r="C298" i="11"/>
  <c r="D298" i="11"/>
  <c r="F298" i="11"/>
  <c r="G298" i="11"/>
  <c r="H298" i="11"/>
  <c r="C299" i="11"/>
  <c r="D299" i="11"/>
  <c r="F299" i="11"/>
  <c r="G299" i="11"/>
  <c r="H299" i="11"/>
  <c r="C300" i="11"/>
  <c r="D300" i="11"/>
  <c r="F300" i="11"/>
  <c r="G300" i="11"/>
  <c r="H300" i="11"/>
  <c r="C301" i="11"/>
  <c r="D301" i="11"/>
  <c r="F301" i="11"/>
  <c r="G301" i="11"/>
  <c r="H301" i="11"/>
  <c r="C302" i="11"/>
  <c r="D302" i="11"/>
  <c r="F302" i="11"/>
  <c r="G302" i="11"/>
  <c r="H302" i="11"/>
  <c r="C303" i="11"/>
  <c r="D303" i="11"/>
  <c r="F303" i="11"/>
  <c r="G303" i="11"/>
  <c r="H303" i="11"/>
  <c r="C304" i="11"/>
  <c r="D304" i="11"/>
  <c r="F304" i="11"/>
  <c r="G304" i="11"/>
  <c r="H304" i="11"/>
  <c r="C305" i="11"/>
  <c r="D305" i="11"/>
  <c r="F305" i="11"/>
  <c r="G305" i="11"/>
  <c r="H305" i="11"/>
  <c r="C306" i="11"/>
  <c r="D306" i="11"/>
  <c r="F306" i="11"/>
  <c r="G306" i="11"/>
  <c r="H306" i="11"/>
  <c r="C307" i="11"/>
  <c r="D307" i="11"/>
  <c r="F307" i="11"/>
  <c r="G307" i="11"/>
  <c r="H307" i="11"/>
  <c r="C308" i="11"/>
  <c r="D308" i="11"/>
  <c r="F308" i="11"/>
  <c r="G308" i="11"/>
  <c r="H308" i="11"/>
  <c r="C309" i="11"/>
  <c r="D309" i="11"/>
  <c r="F309" i="11"/>
  <c r="G309" i="11"/>
  <c r="H309" i="11"/>
  <c r="C310" i="11"/>
  <c r="D310" i="11"/>
  <c r="F310" i="11"/>
  <c r="G310" i="11"/>
  <c r="H310" i="11"/>
  <c r="C311" i="11"/>
  <c r="D311" i="11"/>
  <c r="F311" i="11"/>
  <c r="G311" i="11"/>
  <c r="H311" i="11"/>
  <c r="C312" i="11"/>
  <c r="D312" i="11"/>
  <c r="F312" i="11"/>
  <c r="G312" i="11"/>
  <c r="H312" i="11"/>
  <c r="C313" i="11"/>
  <c r="D313" i="11"/>
  <c r="F313" i="11"/>
  <c r="G313" i="11"/>
  <c r="H313" i="11"/>
  <c r="C314" i="11"/>
  <c r="D314" i="11"/>
  <c r="F314" i="11"/>
  <c r="G314" i="11"/>
  <c r="H314" i="11"/>
  <c r="C315" i="11"/>
  <c r="D315" i="11"/>
  <c r="F315" i="11"/>
  <c r="G315" i="11"/>
  <c r="H315" i="11"/>
  <c r="C316" i="11"/>
  <c r="D316" i="11"/>
  <c r="F316" i="11"/>
  <c r="G316" i="11"/>
  <c r="H316" i="11"/>
  <c r="C317" i="11"/>
  <c r="D317" i="11"/>
  <c r="F317" i="11"/>
  <c r="G317" i="11"/>
  <c r="H317" i="11"/>
  <c r="C318" i="11"/>
  <c r="D318" i="11"/>
  <c r="F318" i="11"/>
  <c r="G318" i="11"/>
  <c r="H318" i="11"/>
  <c r="C319" i="11"/>
  <c r="D319" i="11"/>
  <c r="F319" i="11"/>
  <c r="G319" i="11"/>
  <c r="H319" i="11"/>
  <c r="C320" i="11"/>
  <c r="D320" i="11"/>
  <c r="F320" i="11"/>
  <c r="G320" i="11"/>
  <c r="H320" i="11"/>
  <c r="C321" i="11"/>
  <c r="D321" i="11"/>
  <c r="F321" i="11"/>
  <c r="G321" i="11"/>
  <c r="H321" i="11"/>
  <c r="C322" i="11"/>
  <c r="D322" i="11"/>
  <c r="F322" i="11"/>
  <c r="G322" i="11"/>
  <c r="H322" i="11"/>
  <c r="C323" i="11"/>
  <c r="D323" i="11"/>
  <c r="F323" i="11"/>
  <c r="G323" i="11"/>
  <c r="H323" i="11"/>
  <c r="C324" i="11"/>
  <c r="D324" i="11"/>
  <c r="F324" i="11"/>
  <c r="G324" i="11"/>
  <c r="H324" i="11"/>
  <c r="C325" i="11"/>
  <c r="D325" i="11"/>
  <c r="F325" i="11"/>
  <c r="G325" i="11"/>
  <c r="H325" i="11"/>
  <c r="C326" i="11"/>
  <c r="D326" i="11"/>
  <c r="F326" i="11"/>
  <c r="G326" i="11"/>
  <c r="H326" i="11"/>
  <c r="C327" i="11"/>
  <c r="D327" i="11"/>
  <c r="F327" i="11"/>
  <c r="G327" i="11"/>
  <c r="H327" i="11"/>
  <c r="C328" i="11"/>
  <c r="D328" i="11"/>
  <c r="F328" i="11"/>
  <c r="G328" i="11"/>
  <c r="H328" i="11"/>
  <c r="C329" i="11"/>
  <c r="D329" i="11"/>
  <c r="F329" i="11"/>
  <c r="G329" i="11"/>
  <c r="H329" i="11"/>
  <c r="C330" i="11"/>
  <c r="D330" i="11"/>
  <c r="F330" i="11"/>
  <c r="G330" i="11"/>
  <c r="H330" i="11"/>
  <c r="C331" i="11"/>
  <c r="D331" i="11"/>
  <c r="F331" i="11"/>
  <c r="G331" i="11"/>
  <c r="H331" i="11"/>
  <c r="C332" i="11"/>
  <c r="D332" i="11"/>
  <c r="F332" i="11"/>
  <c r="G332" i="11"/>
  <c r="H332" i="11"/>
  <c r="C333" i="11"/>
  <c r="D333" i="11"/>
  <c r="F333" i="11"/>
  <c r="G333" i="11"/>
  <c r="H333" i="11"/>
  <c r="C334" i="11"/>
  <c r="D334" i="11"/>
  <c r="F334" i="11"/>
  <c r="G334" i="11"/>
  <c r="H334" i="11"/>
  <c r="C335" i="11"/>
  <c r="D335" i="11"/>
  <c r="F335" i="11"/>
  <c r="G335" i="11"/>
  <c r="H335" i="11"/>
  <c r="C336" i="11"/>
  <c r="D336" i="11"/>
  <c r="F336" i="11"/>
  <c r="G336" i="11"/>
  <c r="H336" i="11"/>
  <c r="C337" i="11"/>
  <c r="D337" i="11"/>
  <c r="F337" i="11"/>
  <c r="G337" i="11"/>
  <c r="H337" i="11"/>
  <c r="C338" i="11"/>
  <c r="D338" i="11"/>
  <c r="F338" i="11"/>
  <c r="G338" i="11"/>
  <c r="H338" i="11"/>
  <c r="C339" i="11"/>
  <c r="D339" i="11"/>
  <c r="F339" i="11"/>
  <c r="G339" i="11"/>
  <c r="H339" i="11"/>
  <c r="C340" i="11"/>
  <c r="D340" i="11"/>
  <c r="F340" i="11"/>
  <c r="G340" i="11"/>
  <c r="H340" i="11"/>
  <c r="C341" i="11"/>
  <c r="D341" i="11"/>
  <c r="F341" i="11"/>
  <c r="G341" i="11"/>
  <c r="H341" i="11"/>
  <c r="C342" i="11"/>
  <c r="D342" i="11"/>
  <c r="F342" i="11"/>
  <c r="G342" i="11"/>
  <c r="H342" i="11"/>
  <c r="C343" i="11"/>
  <c r="D343" i="11"/>
  <c r="F343" i="11"/>
  <c r="G343" i="11"/>
  <c r="H343" i="11"/>
  <c r="C344" i="11"/>
  <c r="D344" i="11"/>
  <c r="F344" i="11"/>
  <c r="G344" i="11"/>
  <c r="H344" i="11"/>
  <c r="C345" i="11"/>
  <c r="D345" i="11"/>
  <c r="F345" i="11"/>
  <c r="G345" i="11"/>
  <c r="H345" i="11"/>
  <c r="C346" i="11"/>
  <c r="D346" i="11"/>
  <c r="F346" i="11"/>
  <c r="G346" i="11"/>
  <c r="H346" i="11"/>
  <c r="C347" i="11"/>
  <c r="D347" i="11"/>
  <c r="F347" i="11"/>
  <c r="G347" i="11"/>
  <c r="H347" i="11"/>
  <c r="C348" i="11"/>
  <c r="D348" i="11"/>
  <c r="F348" i="11"/>
  <c r="G348" i="11"/>
  <c r="H348" i="11"/>
  <c r="C349" i="11"/>
  <c r="D349" i="11"/>
  <c r="F349" i="11"/>
  <c r="G349" i="11"/>
  <c r="H349" i="11"/>
  <c r="C350" i="11"/>
  <c r="D350" i="11"/>
  <c r="F350" i="11"/>
  <c r="G350" i="11"/>
  <c r="H350" i="11"/>
  <c r="C351" i="11"/>
  <c r="D351" i="11"/>
  <c r="F351" i="11"/>
  <c r="G351" i="11"/>
  <c r="H351" i="11"/>
  <c r="C352" i="11"/>
  <c r="D352" i="11"/>
  <c r="F352" i="11"/>
  <c r="G352" i="11"/>
  <c r="H352" i="11"/>
  <c r="C353" i="11"/>
  <c r="D353" i="11"/>
  <c r="F353" i="11"/>
  <c r="G353" i="11"/>
  <c r="H353" i="11"/>
  <c r="C354" i="11"/>
  <c r="D354" i="11"/>
  <c r="F354" i="11"/>
  <c r="G354" i="11"/>
  <c r="H354" i="11"/>
  <c r="C355" i="11"/>
  <c r="D355" i="11"/>
  <c r="F355" i="11"/>
  <c r="G355" i="11"/>
  <c r="H355" i="11"/>
  <c r="C356" i="11"/>
  <c r="D356" i="11"/>
  <c r="F356" i="11"/>
  <c r="G356" i="11"/>
  <c r="H356" i="11"/>
  <c r="C357" i="11"/>
  <c r="D357" i="11"/>
  <c r="F357" i="11"/>
  <c r="G357" i="11"/>
  <c r="H357" i="11"/>
  <c r="C358" i="11"/>
  <c r="D358" i="11"/>
  <c r="F358" i="11"/>
  <c r="G358" i="11"/>
  <c r="H358" i="11"/>
  <c r="C359" i="11"/>
  <c r="D359" i="11"/>
  <c r="F359" i="11"/>
  <c r="G359" i="11"/>
  <c r="H359" i="11"/>
  <c r="C360" i="11"/>
  <c r="D360" i="11"/>
  <c r="F360" i="11"/>
  <c r="G360" i="11"/>
  <c r="H360" i="11"/>
  <c r="C361" i="11"/>
  <c r="D361" i="11"/>
  <c r="F361" i="11"/>
  <c r="G361" i="11"/>
  <c r="H361" i="11"/>
  <c r="C362" i="11"/>
  <c r="D362" i="11"/>
  <c r="F362" i="11"/>
  <c r="G362" i="11"/>
  <c r="H362" i="11"/>
  <c r="C363" i="11"/>
  <c r="D363" i="11"/>
  <c r="F363" i="11"/>
  <c r="G363" i="11"/>
  <c r="H363" i="11"/>
  <c r="C364" i="11"/>
  <c r="D364" i="11"/>
  <c r="F364" i="11"/>
  <c r="G364" i="11"/>
  <c r="H364" i="11"/>
  <c r="C365" i="11"/>
  <c r="D365" i="11"/>
  <c r="F365" i="11"/>
  <c r="G365" i="11"/>
  <c r="H365" i="11"/>
  <c r="C366" i="11"/>
  <c r="D366" i="11"/>
  <c r="F366" i="11"/>
  <c r="G366" i="11"/>
  <c r="H366" i="11"/>
  <c r="C367" i="11"/>
  <c r="D367" i="11"/>
  <c r="F367" i="11"/>
  <c r="G367" i="11"/>
  <c r="H367" i="11"/>
  <c r="C368" i="11"/>
  <c r="D368" i="11"/>
  <c r="F368" i="11"/>
  <c r="G368" i="11"/>
  <c r="H368" i="11"/>
  <c r="C369" i="11"/>
  <c r="D369" i="11"/>
  <c r="F369" i="11"/>
  <c r="G369" i="11"/>
  <c r="H369" i="11"/>
  <c r="C370" i="11"/>
  <c r="D370" i="11"/>
  <c r="F370" i="11"/>
  <c r="G370" i="11"/>
  <c r="H370" i="11"/>
  <c r="C371" i="11"/>
  <c r="D371" i="11"/>
  <c r="F371" i="11"/>
  <c r="G371" i="11"/>
  <c r="H371" i="11"/>
  <c r="C372" i="11"/>
  <c r="D372" i="11"/>
  <c r="F372" i="11"/>
  <c r="G372" i="11"/>
  <c r="H372" i="11"/>
  <c r="C373" i="11"/>
  <c r="D373" i="11"/>
  <c r="F373" i="11"/>
  <c r="G373" i="11"/>
  <c r="H373" i="11"/>
  <c r="C374" i="11"/>
  <c r="D374" i="11"/>
  <c r="F374" i="11"/>
  <c r="G374" i="11"/>
  <c r="H374" i="11"/>
  <c r="C375" i="11"/>
  <c r="D375" i="11"/>
  <c r="F375" i="11"/>
  <c r="G375" i="11"/>
  <c r="H375" i="11"/>
  <c r="C376" i="11"/>
  <c r="D376" i="11"/>
  <c r="F376" i="11"/>
  <c r="G376" i="11"/>
  <c r="H376" i="11"/>
  <c r="C377" i="11"/>
  <c r="D377" i="11"/>
  <c r="F377" i="11"/>
  <c r="G377" i="11"/>
  <c r="H377" i="11"/>
  <c r="C378" i="11"/>
  <c r="D378" i="11"/>
  <c r="F378" i="11"/>
  <c r="G378" i="11"/>
  <c r="H378" i="11"/>
  <c r="C379" i="11"/>
  <c r="D379" i="11"/>
  <c r="F379" i="11"/>
  <c r="G379" i="11"/>
  <c r="H379" i="11"/>
  <c r="C380" i="11"/>
  <c r="D380" i="11"/>
  <c r="F380" i="11"/>
  <c r="G380" i="11"/>
  <c r="H380" i="11"/>
  <c r="C381" i="11"/>
  <c r="D381" i="11"/>
  <c r="F381" i="11"/>
  <c r="G381" i="11"/>
  <c r="H381" i="11"/>
  <c r="C382" i="11"/>
  <c r="D382" i="11"/>
  <c r="F382" i="11"/>
  <c r="G382" i="11"/>
  <c r="H382" i="11"/>
  <c r="C383" i="11"/>
  <c r="D383" i="11"/>
  <c r="F383" i="11"/>
  <c r="G383" i="11"/>
  <c r="H383" i="11"/>
  <c r="C384" i="11"/>
  <c r="D384" i="11"/>
  <c r="F384" i="11"/>
  <c r="G384" i="11"/>
  <c r="H384" i="11"/>
  <c r="C385" i="11"/>
  <c r="D385" i="11"/>
  <c r="F385" i="11"/>
  <c r="G385" i="11"/>
  <c r="H385" i="11"/>
  <c r="C386" i="11"/>
  <c r="D386" i="11"/>
  <c r="F386" i="11"/>
  <c r="G386" i="11"/>
  <c r="H386" i="11"/>
  <c r="C387" i="11"/>
  <c r="D387" i="11"/>
  <c r="F387" i="11"/>
  <c r="G387" i="11"/>
  <c r="H387" i="11"/>
  <c r="C388" i="11"/>
  <c r="D388" i="11"/>
  <c r="F388" i="11"/>
  <c r="G388" i="11"/>
  <c r="H388" i="11"/>
  <c r="C389" i="11"/>
  <c r="D389" i="11"/>
  <c r="F389" i="11"/>
  <c r="G389" i="11"/>
  <c r="H389" i="11"/>
  <c r="C390" i="11"/>
  <c r="D390" i="11"/>
  <c r="F390" i="11"/>
  <c r="G390" i="11"/>
  <c r="H390" i="11"/>
  <c r="C391" i="11"/>
  <c r="D391" i="11"/>
  <c r="F391" i="11"/>
  <c r="G391" i="11"/>
  <c r="H391" i="11"/>
  <c r="C392" i="11"/>
  <c r="D392" i="11"/>
  <c r="F392" i="11"/>
  <c r="G392" i="11"/>
  <c r="H392" i="11"/>
  <c r="C393" i="11"/>
  <c r="D393" i="11"/>
  <c r="F393" i="11"/>
  <c r="G393" i="11"/>
  <c r="H393" i="11"/>
  <c r="C394" i="11"/>
  <c r="D394" i="11"/>
  <c r="F394" i="11"/>
  <c r="G394" i="11"/>
  <c r="H394" i="11"/>
  <c r="C395" i="11"/>
  <c r="D395" i="11"/>
  <c r="F395" i="11"/>
  <c r="G395" i="11"/>
  <c r="H395" i="11"/>
  <c r="C396" i="11"/>
  <c r="D396" i="11"/>
  <c r="F396" i="11"/>
  <c r="G396" i="11"/>
  <c r="H396" i="11"/>
  <c r="C397" i="11"/>
  <c r="D397" i="11"/>
  <c r="F397" i="11"/>
  <c r="G397" i="11"/>
  <c r="H397" i="11"/>
  <c r="C398" i="11"/>
  <c r="D398" i="11"/>
  <c r="F398" i="11"/>
  <c r="G398" i="11"/>
  <c r="H398" i="11"/>
  <c r="C399" i="11"/>
  <c r="D399" i="11"/>
  <c r="F399" i="11"/>
  <c r="G399" i="11"/>
  <c r="H399" i="11"/>
  <c r="C400" i="11"/>
  <c r="D400" i="11"/>
  <c r="F400" i="11"/>
  <c r="G400" i="11"/>
  <c r="H400" i="11"/>
  <c r="C401" i="11"/>
  <c r="D401" i="11"/>
  <c r="F401" i="11"/>
  <c r="G401" i="11"/>
  <c r="H401" i="11"/>
  <c r="C402" i="11"/>
  <c r="D402" i="11"/>
  <c r="F402" i="11"/>
  <c r="G402" i="11"/>
  <c r="H402" i="11"/>
  <c r="C403" i="11"/>
  <c r="D403" i="11"/>
  <c r="F403" i="11"/>
  <c r="G403" i="11"/>
  <c r="H403" i="11"/>
  <c r="C404" i="11"/>
  <c r="D404" i="11"/>
  <c r="F404" i="11"/>
  <c r="G404" i="11"/>
  <c r="H404" i="11"/>
  <c r="C405" i="11"/>
  <c r="D405" i="11"/>
  <c r="F405" i="11"/>
  <c r="G405" i="11"/>
  <c r="H405" i="11"/>
  <c r="C406" i="11"/>
  <c r="D406" i="11"/>
  <c r="F406" i="11"/>
  <c r="G406" i="11"/>
  <c r="H406" i="11"/>
  <c r="C407" i="11"/>
  <c r="D407" i="11"/>
  <c r="F407" i="11"/>
  <c r="G407" i="11"/>
  <c r="H407" i="11"/>
  <c r="C408" i="11"/>
  <c r="D408" i="11"/>
  <c r="F408" i="11"/>
  <c r="G408" i="11"/>
  <c r="H408" i="11"/>
  <c r="C409" i="11"/>
  <c r="D409" i="11"/>
  <c r="F409" i="11"/>
  <c r="G409" i="11"/>
  <c r="H409" i="11"/>
  <c r="C410" i="11"/>
  <c r="D410" i="11"/>
  <c r="F410" i="11"/>
  <c r="G410" i="11"/>
  <c r="H410" i="11"/>
  <c r="C411" i="11"/>
  <c r="D411" i="11"/>
  <c r="F411" i="11"/>
  <c r="G411" i="11"/>
  <c r="H411" i="11"/>
  <c r="C412" i="11"/>
  <c r="D412" i="11"/>
  <c r="F412" i="11"/>
  <c r="G412" i="11"/>
  <c r="H412" i="11"/>
  <c r="C413" i="11"/>
  <c r="D413" i="11"/>
  <c r="F413" i="11"/>
  <c r="G413" i="11"/>
  <c r="H413" i="11"/>
  <c r="C414" i="11"/>
  <c r="D414" i="11"/>
  <c r="F414" i="11"/>
  <c r="G414" i="11"/>
  <c r="H414" i="11"/>
  <c r="C415" i="11"/>
  <c r="D415" i="11"/>
  <c r="F415" i="11"/>
  <c r="G415" i="11"/>
  <c r="H415" i="11"/>
  <c r="C416" i="11"/>
  <c r="D416" i="11"/>
  <c r="F416" i="11"/>
  <c r="G416" i="11"/>
  <c r="H416" i="11"/>
  <c r="C417" i="11"/>
  <c r="D417" i="11"/>
  <c r="F417" i="11"/>
  <c r="G417" i="11"/>
  <c r="H417" i="11"/>
  <c r="C418" i="11"/>
  <c r="D418" i="11"/>
  <c r="F418" i="11"/>
  <c r="G418" i="11"/>
  <c r="H418" i="11"/>
  <c r="C419" i="11"/>
  <c r="D419" i="11"/>
  <c r="F419" i="11"/>
  <c r="G419" i="11"/>
  <c r="H419" i="11"/>
  <c r="C420" i="11"/>
  <c r="D420" i="11"/>
  <c r="F420" i="11"/>
  <c r="G420" i="11"/>
  <c r="H420" i="11"/>
  <c r="C421" i="11"/>
  <c r="D421" i="11"/>
  <c r="F421" i="11"/>
  <c r="G421" i="11"/>
  <c r="H421" i="11"/>
  <c r="C422" i="11"/>
  <c r="D422" i="11"/>
  <c r="F422" i="11"/>
  <c r="G422" i="11"/>
  <c r="H422" i="11"/>
  <c r="C423" i="11"/>
  <c r="D423" i="11"/>
  <c r="F423" i="11"/>
  <c r="G423" i="11"/>
  <c r="H423" i="11"/>
  <c r="C424" i="11"/>
  <c r="D424" i="11"/>
  <c r="F424" i="11"/>
  <c r="G424" i="11"/>
  <c r="H424" i="11"/>
  <c r="C425" i="11"/>
  <c r="D425" i="11"/>
  <c r="F425" i="11"/>
  <c r="G425" i="11"/>
  <c r="H425" i="11"/>
  <c r="C426" i="11"/>
  <c r="D426" i="11"/>
  <c r="F426" i="11"/>
  <c r="G426" i="11"/>
  <c r="H426" i="11"/>
  <c r="C427" i="11"/>
  <c r="D427" i="11"/>
  <c r="F427" i="11"/>
  <c r="G427" i="11"/>
  <c r="H427" i="11"/>
  <c r="C428" i="11"/>
  <c r="D428" i="11"/>
  <c r="F428" i="11"/>
  <c r="G428" i="11"/>
  <c r="H428" i="11"/>
  <c r="C429" i="11"/>
  <c r="D429" i="11"/>
  <c r="F429" i="11"/>
  <c r="G429" i="11"/>
  <c r="H429" i="11"/>
  <c r="C430" i="11"/>
  <c r="D430" i="11"/>
  <c r="F430" i="11"/>
  <c r="G430" i="11"/>
  <c r="H430" i="11"/>
  <c r="C431" i="11"/>
  <c r="D431" i="11"/>
  <c r="F431" i="11"/>
  <c r="G431" i="11"/>
  <c r="H431" i="11"/>
  <c r="C432" i="11"/>
  <c r="D432" i="11"/>
  <c r="F432" i="11"/>
  <c r="G432" i="11"/>
  <c r="H432" i="11"/>
  <c r="C433" i="11"/>
  <c r="D433" i="11"/>
  <c r="F433" i="11"/>
  <c r="G433" i="11"/>
  <c r="H433" i="11"/>
  <c r="C434" i="11"/>
  <c r="D434" i="11"/>
  <c r="F434" i="11"/>
  <c r="G434" i="11"/>
  <c r="H434" i="11"/>
  <c r="C435" i="11"/>
  <c r="D435" i="11"/>
  <c r="F435" i="11"/>
  <c r="G435" i="11"/>
  <c r="H435" i="11"/>
  <c r="C436" i="11"/>
  <c r="D436" i="11"/>
  <c r="F436" i="11"/>
  <c r="G436" i="11"/>
  <c r="H436" i="11"/>
  <c r="C437" i="11"/>
  <c r="D437" i="11"/>
  <c r="F437" i="11"/>
  <c r="G437" i="11"/>
  <c r="H437" i="11"/>
  <c r="C438" i="11"/>
  <c r="D438" i="11"/>
  <c r="F438" i="11"/>
  <c r="G438" i="11"/>
  <c r="H438" i="11"/>
  <c r="C439" i="11"/>
  <c r="D439" i="11"/>
  <c r="F439" i="11"/>
  <c r="G439" i="11"/>
  <c r="H439" i="11"/>
  <c r="C440" i="11"/>
  <c r="D440" i="11"/>
  <c r="F440" i="11"/>
  <c r="G440" i="11"/>
  <c r="H440" i="11"/>
  <c r="C441" i="11"/>
  <c r="D441" i="11"/>
  <c r="F441" i="11"/>
  <c r="G441" i="11"/>
  <c r="H441" i="11"/>
  <c r="C442" i="11"/>
  <c r="D442" i="11"/>
  <c r="F442" i="11"/>
  <c r="G442" i="11"/>
  <c r="H442" i="11"/>
  <c r="C443" i="11"/>
  <c r="D443" i="11"/>
  <c r="F443" i="11"/>
  <c r="G443" i="11"/>
  <c r="H443" i="11"/>
  <c r="C444" i="11"/>
  <c r="D444" i="11"/>
  <c r="F444" i="11"/>
  <c r="G444" i="11"/>
  <c r="H444" i="11"/>
  <c r="C445" i="11"/>
  <c r="D445" i="11"/>
  <c r="F445" i="11"/>
  <c r="G445" i="11"/>
  <c r="H445" i="11"/>
  <c r="C446" i="11"/>
  <c r="D446" i="11"/>
  <c r="F446" i="11"/>
  <c r="G446" i="11"/>
  <c r="H446" i="11"/>
  <c r="C447" i="11"/>
  <c r="D447" i="11"/>
  <c r="F447" i="11"/>
  <c r="G447" i="11"/>
  <c r="H447" i="11"/>
  <c r="C448" i="11"/>
  <c r="D448" i="11"/>
  <c r="F448" i="11"/>
  <c r="G448" i="11"/>
  <c r="H448" i="11"/>
  <c r="C449" i="11"/>
  <c r="D449" i="11"/>
  <c r="F449" i="11"/>
  <c r="G449" i="11"/>
  <c r="H449" i="11"/>
  <c r="C450" i="11"/>
  <c r="D450" i="11"/>
  <c r="F450" i="11"/>
  <c r="G450" i="11"/>
  <c r="H450" i="11"/>
  <c r="C451" i="11"/>
  <c r="D451" i="11"/>
  <c r="F451" i="11"/>
  <c r="G451" i="11"/>
  <c r="H451" i="11"/>
  <c r="C452" i="11"/>
  <c r="D452" i="11"/>
  <c r="F452" i="11"/>
  <c r="G452" i="11"/>
  <c r="H452" i="11"/>
  <c r="C453" i="11"/>
  <c r="D453" i="11"/>
  <c r="F453" i="11"/>
  <c r="G453" i="11"/>
  <c r="H453" i="11"/>
  <c r="C454" i="11"/>
  <c r="D454" i="11"/>
  <c r="F454" i="11"/>
  <c r="G454" i="11"/>
  <c r="H454" i="11"/>
  <c r="C455" i="11"/>
  <c r="D455" i="11"/>
  <c r="F455" i="11"/>
  <c r="G455" i="11"/>
  <c r="H455" i="11"/>
  <c r="C456" i="11"/>
  <c r="D456" i="11"/>
  <c r="F456" i="11"/>
  <c r="G456" i="11"/>
  <c r="H456" i="11"/>
  <c r="C457" i="11"/>
  <c r="D457" i="11"/>
  <c r="F457" i="11"/>
  <c r="G457" i="11"/>
  <c r="H457" i="11"/>
  <c r="C458" i="11"/>
  <c r="D458" i="11"/>
  <c r="F458" i="11"/>
  <c r="G458" i="11"/>
  <c r="H458" i="11"/>
  <c r="C459" i="11"/>
  <c r="D459" i="11"/>
  <c r="F459" i="11"/>
  <c r="G459" i="11"/>
  <c r="H459" i="11"/>
  <c r="C460" i="11"/>
  <c r="D460" i="11"/>
  <c r="F460" i="11"/>
  <c r="G460" i="11"/>
  <c r="H460" i="11"/>
  <c r="C461" i="11"/>
  <c r="D461" i="11"/>
  <c r="F461" i="11"/>
  <c r="G461" i="11"/>
  <c r="H461" i="11"/>
  <c r="C462" i="11"/>
  <c r="D462" i="11"/>
  <c r="F462" i="11"/>
  <c r="G462" i="11"/>
  <c r="H462" i="11"/>
  <c r="C463" i="11"/>
  <c r="D463" i="11"/>
  <c r="F463" i="11"/>
  <c r="G463" i="11"/>
  <c r="H463" i="11"/>
  <c r="C464" i="11"/>
  <c r="D464" i="11"/>
  <c r="F464" i="11"/>
  <c r="G464" i="11"/>
  <c r="H464" i="11"/>
  <c r="C465" i="11"/>
  <c r="D465" i="11"/>
  <c r="F465" i="11"/>
  <c r="G465" i="11"/>
  <c r="H465" i="11"/>
  <c r="C466" i="11"/>
  <c r="D466" i="11"/>
  <c r="F466" i="11"/>
  <c r="G466" i="11"/>
  <c r="H466" i="11"/>
  <c r="C467" i="11"/>
  <c r="D467" i="11"/>
  <c r="F467" i="11"/>
  <c r="G467" i="11"/>
  <c r="H467" i="11"/>
  <c r="C468" i="11"/>
  <c r="D468" i="11"/>
  <c r="F468" i="11"/>
  <c r="G468" i="11"/>
  <c r="H468" i="11"/>
  <c r="C469" i="11"/>
  <c r="D469" i="11"/>
  <c r="F469" i="11"/>
  <c r="G469" i="11"/>
  <c r="H469" i="11"/>
  <c r="C470" i="11"/>
  <c r="D470" i="11"/>
  <c r="F470" i="11"/>
  <c r="G470" i="11"/>
  <c r="H470" i="11"/>
  <c r="C471" i="11"/>
  <c r="D471" i="11"/>
  <c r="F471" i="11"/>
  <c r="G471" i="11"/>
  <c r="H471" i="11"/>
  <c r="C472" i="11"/>
  <c r="D472" i="11"/>
  <c r="F472" i="11"/>
  <c r="G472" i="11"/>
  <c r="H472" i="11"/>
  <c r="C473" i="11"/>
  <c r="D473" i="11"/>
  <c r="F473" i="11"/>
  <c r="G473" i="11"/>
  <c r="H473" i="11"/>
  <c r="C474" i="11"/>
  <c r="D474" i="11"/>
  <c r="F474" i="11"/>
  <c r="G474" i="11"/>
  <c r="H474" i="11"/>
  <c r="C475" i="11"/>
  <c r="D475" i="11"/>
  <c r="F475" i="11"/>
  <c r="G475" i="11"/>
  <c r="H475" i="11"/>
  <c r="C476" i="11"/>
  <c r="D476" i="11"/>
  <c r="F476" i="11"/>
  <c r="G476" i="11"/>
  <c r="H476" i="11"/>
  <c r="C477" i="11"/>
  <c r="D477" i="11"/>
  <c r="F477" i="11"/>
  <c r="G477" i="11"/>
  <c r="H477" i="11"/>
  <c r="C478" i="11"/>
  <c r="D478" i="11"/>
  <c r="F478" i="11"/>
  <c r="G478" i="11"/>
  <c r="H478" i="11"/>
  <c r="C479" i="11"/>
  <c r="D479" i="11"/>
  <c r="F479" i="11"/>
  <c r="G479" i="11"/>
  <c r="H479" i="11"/>
  <c r="C480" i="11"/>
  <c r="D480" i="11"/>
  <c r="F480" i="11"/>
  <c r="G480" i="11"/>
  <c r="I480" i="11" s="1"/>
  <c r="H480" i="11"/>
  <c r="C481" i="11"/>
  <c r="D481" i="11"/>
  <c r="F481" i="11"/>
  <c r="G481" i="11"/>
  <c r="H481" i="11"/>
  <c r="C482" i="11"/>
  <c r="D482" i="11"/>
  <c r="F482" i="11"/>
  <c r="G482" i="11"/>
  <c r="H482" i="11"/>
  <c r="C483" i="11"/>
  <c r="D483" i="11"/>
  <c r="F483" i="11"/>
  <c r="G483" i="11"/>
  <c r="H483" i="11"/>
  <c r="C484" i="11"/>
  <c r="D484" i="11"/>
  <c r="F484" i="11"/>
  <c r="G484" i="11"/>
  <c r="H484" i="11"/>
  <c r="C485" i="11"/>
  <c r="D485" i="11"/>
  <c r="F485" i="11"/>
  <c r="G485" i="11"/>
  <c r="H485" i="11"/>
  <c r="C486" i="11"/>
  <c r="D486" i="11"/>
  <c r="F486" i="11"/>
  <c r="G486" i="11"/>
  <c r="H486" i="11"/>
  <c r="C487" i="11"/>
  <c r="D487" i="11"/>
  <c r="F487" i="11"/>
  <c r="G487" i="11"/>
  <c r="H487" i="11"/>
  <c r="C488" i="11"/>
  <c r="D488" i="11"/>
  <c r="F488" i="11"/>
  <c r="G488" i="11"/>
  <c r="H488" i="11"/>
  <c r="C489" i="11"/>
  <c r="D489" i="11"/>
  <c r="F489" i="11"/>
  <c r="G489" i="11"/>
  <c r="H489" i="11"/>
  <c r="C490" i="11"/>
  <c r="D490" i="11"/>
  <c r="F490" i="11"/>
  <c r="G490" i="11"/>
  <c r="H490" i="11"/>
  <c r="C491" i="11"/>
  <c r="D491" i="11"/>
  <c r="F491" i="11"/>
  <c r="G491" i="11"/>
  <c r="H491" i="11"/>
  <c r="C492" i="11"/>
  <c r="D492" i="11"/>
  <c r="F492" i="11"/>
  <c r="G492" i="11"/>
  <c r="H492" i="11"/>
  <c r="C493" i="11"/>
  <c r="D493" i="11"/>
  <c r="F493" i="11"/>
  <c r="G493" i="11"/>
  <c r="H493" i="11"/>
  <c r="C494" i="11"/>
  <c r="D494" i="11"/>
  <c r="F494" i="11"/>
  <c r="G494" i="11"/>
  <c r="H494" i="11"/>
  <c r="C495" i="11"/>
  <c r="D495" i="11"/>
  <c r="F495" i="11"/>
  <c r="G495" i="11"/>
  <c r="H495" i="11"/>
  <c r="C496" i="11"/>
  <c r="D496" i="11"/>
  <c r="F496" i="11"/>
  <c r="G496" i="11"/>
  <c r="H496" i="11"/>
  <c r="C497" i="11"/>
  <c r="D497" i="11"/>
  <c r="F497" i="11"/>
  <c r="G497" i="11"/>
  <c r="H497" i="11"/>
  <c r="C498" i="11"/>
  <c r="D498" i="11"/>
  <c r="F498" i="11"/>
  <c r="G498" i="11"/>
  <c r="H498" i="11"/>
  <c r="C499" i="11"/>
  <c r="D499" i="11"/>
  <c r="F499" i="11"/>
  <c r="G499" i="11"/>
  <c r="H499" i="11"/>
  <c r="C500" i="11"/>
  <c r="D500" i="11"/>
  <c r="F500" i="11"/>
  <c r="G500" i="11"/>
  <c r="H500" i="11"/>
  <c r="C501" i="11"/>
  <c r="D501" i="11"/>
  <c r="F501" i="11"/>
  <c r="G501" i="11"/>
  <c r="H501" i="11"/>
  <c r="C502" i="11"/>
  <c r="D502" i="11"/>
  <c r="F502" i="11"/>
  <c r="G502" i="11"/>
  <c r="H502" i="11"/>
  <c r="C503" i="11"/>
  <c r="D503" i="11"/>
  <c r="F503" i="11"/>
  <c r="G503" i="11"/>
  <c r="H503" i="11"/>
  <c r="C504" i="11"/>
  <c r="D504" i="11"/>
  <c r="F504" i="11"/>
  <c r="G504" i="11"/>
  <c r="H504" i="11"/>
  <c r="C505" i="11"/>
  <c r="D505" i="11"/>
  <c r="F505" i="11"/>
  <c r="G505" i="11"/>
  <c r="H505" i="11"/>
  <c r="C506" i="11"/>
  <c r="D506" i="11"/>
  <c r="F506" i="11"/>
  <c r="G506" i="11"/>
  <c r="H506" i="11"/>
  <c r="C507" i="11"/>
  <c r="D507" i="11"/>
  <c r="F507" i="11"/>
  <c r="G507" i="11"/>
  <c r="H507" i="11"/>
  <c r="C508" i="11"/>
  <c r="D508" i="11"/>
  <c r="F508" i="11"/>
  <c r="G508" i="11"/>
  <c r="H508" i="11"/>
  <c r="C509" i="11"/>
  <c r="D509" i="11"/>
  <c r="F509" i="11"/>
  <c r="G509" i="11"/>
  <c r="H509" i="11"/>
  <c r="C510" i="11"/>
  <c r="D510" i="11"/>
  <c r="F510" i="11"/>
  <c r="G510" i="11"/>
  <c r="H510" i="11"/>
  <c r="C511" i="11"/>
  <c r="D511" i="11"/>
  <c r="F511" i="11"/>
  <c r="G511" i="11"/>
  <c r="H511" i="11"/>
  <c r="C512" i="11"/>
  <c r="D512" i="11"/>
  <c r="F512" i="11"/>
  <c r="G512" i="11"/>
  <c r="H512" i="11"/>
  <c r="C513" i="11"/>
  <c r="D513" i="11"/>
  <c r="F513" i="11"/>
  <c r="G513" i="11"/>
  <c r="H513" i="11"/>
  <c r="C514" i="11"/>
  <c r="D514" i="11"/>
  <c r="F514" i="11"/>
  <c r="G514" i="11"/>
  <c r="H514" i="11"/>
  <c r="C515" i="11"/>
  <c r="D515" i="11"/>
  <c r="F515" i="11"/>
  <c r="G515" i="11"/>
  <c r="H515" i="11"/>
  <c r="C516" i="11"/>
  <c r="D516" i="11"/>
  <c r="F516" i="11"/>
  <c r="G516" i="11"/>
  <c r="H516" i="11"/>
  <c r="C517" i="11"/>
  <c r="D517" i="11"/>
  <c r="F517" i="11"/>
  <c r="G517" i="11"/>
  <c r="H517" i="11"/>
  <c r="C518" i="11"/>
  <c r="D518" i="11"/>
  <c r="F518" i="11"/>
  <c r="G518" i="11"/>
  <c r="H518" i="11"/>
  <c r="C519" i="11"/>
  <c r="D519" i="11"/>
  <c r="F519" i="11"/>
  <c r="G519" i="11"/>
  <c r="H519" i="11"/>
  <c r="C520" i="11"/>
  <c r="D520" i="11"/>
  <c r="F520" i="11"/>
  <c r="G520" i="11"/>
  <c r="H520" i="11"/>
  <c r="C521" i="11"/>
  <c r="D521" i="11"/>
  <c r="F521" i="11"/>
  <c r="G521" i="11"/>
  <c r="H521" i="11"/>
  <c r="C522" i="11"/>
  <c r="D522" i="11"/>
  <c r="F522" i="11"/>
  <c r="G522" i="11"/>
  <c r="H522" i="11"/>
  <c r="C523" i="11"/>
  <c r="D523" i="11"/>
  <c r="F523" i="11"/>
  <c r="G523" i="11"/>
  <c r="H523" i="11"/>
  <c r="C524" i="11"/>
  <c r="D524" i="11"/>
  <c r="F524" i="11"/>
  <c r="G524" i="11"/>
  <c r="H524" i="11"/>
  <c r="C525" i="11"/>
  <c r="D525" i="11"/>
  <c r="F525" i="11"/>
  <c r="G525" i="11"/>
  <c r="H525" i="11"/>
  <c r="C526" i="11"/>
  <c r="D526" i="11"/>
  <c r="F526" i="11"/>
  <c r="G526" i="11"/>
  <c r="H526" i="11"/>
  <c r="C527" i="11"/>
  <c r="D527" i="11"/>
  <c r="F527" i="11"/>
  <c r="G527" i="11"/>
  <c r="H527" i="11"/>
  <c r="C528" i="11"/>
  <c r="D528" i="11"/>
  <c r="F528" i="11"/>
  <c r="G528" i="11"/>
  <c r="H528" i="11"/>
  <c r="C529" i="11"/>
  <c r="D529" i="11"/>
  <c r="F529" i="11"/>
  <c r="G529" i="11"/>
  <c r="H529" i="11"/>
  <c r="C530" i="11"/>
  <c r="D530" i="11"/>
  <c r="F530" i="11"/>
  <c r="G530" i="11"/>
  <c r="H530" i="11"/>
  <c r="C531" i="11"/>
  <c r="D531" i="11"/>
  <c r="F531" i="11"/>
  <c r="G531" i="11"/>
  <c r="H531" i="11"/>
  <c r="C532" i="11"/>
  <c r="D532" i="11"/>
  <c r="F532" i="11"/>
  <c r="G532" i="11"/>
  <c r="H532" i="11"/>
  <c r="C533" i="11"/>
  <c r="D533" i="11"/>
  <c r="F533" i="11"/>
  <c r="G533" i="11"/>
  <c r="H533" i="11"/>
  <c r="C534" i="11"/>
  <c r="D534" i="11"/>
  <c r="F534" i="11"/>
  <c r="G534" i="11"/>
  <c r="H534" i="11"/>
  <c r="C535" i="11"/>
  <c r="D535" i="11"/>
  <c r="F535" i="11"/>
  <c r="G535" i="11"/>
  <c r="H535" i="11"/>
  <c r="C536" i="11"/>
  <c r="D536" i="11"/>
  <c r="F536" i="11"/>
  <c r="G536" i="11"/>
  <c r="H536" i="11"/>
  <c r="C537" i="11"/>
  <c r="D537" i="11"/>
  <c r="F537" i="11"/>
  <c r="G537" i="11"/>
  <c r="H537" i="11"/>
  <c r="C538" i="11"/>
  <c r="D538" i="11"/>
  <c r="F538" i="11"/>
  <c r="G538" i="11"/>
  <c r="H538" i="11"/>
  <c r="C539" i="11"/>
  <c r="D539" i="11"/>
  <c r="F539" i="11"/>
  <c r="G539" i="11"/>
  <c r="H539" i="11"/>
  <c r="C540" i="11"/>
  <c r="D540" i="11"/>
  <c r="F540" i="11"/>
  <c r="G540" i="11"/>
  <c r="H540" i="11"/>
  <c r="C541" i="11"/>
  <c r="D541" i="11"/>
  <c r="F541" i="11"/>
  <c r="G541" i="11"/>
  <c r="H541" i="11"/>
  <c r="C542" i="11"/>
  <c r="D542" i="11"/>
  <c r="F542" i="11"/>
  <c r="G542" i="11"/>
  <c r="H542" i="11"/>
  <c r="C543" i="11"/>
  <c r="D543" i="11"/>
  <c r="F543" i="11"/>
  <c r="G543" i="11"/>
  <c r="H543" i="11"/>
  <c r="C544" i="11"/>
  <c r="D544" i="11"/>
  <c r="F544" i="11"/>
  <c r="G544" i="11"/>
  <c r="H544" i="11"/>
  <c r="C545" i="11"/>
  <c r="D545" i="11"/>
  <c r="F545" i="11"/>
  <c r="G545" i="11"/>
  <c r="H545" i="11"/>
  <c r="C546" i="11"/>
  <c r="D546" i="11"/>
  <c r="F546" i="11"/>
  <c r="G546" i="11"/>
  <c r="H546" i="11"/>
  <c r="C547" i="11"/>
  <c r="D547" i="11"/>
  <c r="F547" i="11"/>
  <c r="G547" i="11"/>
  <c r="H547" i="11"/>
  <c r="C548" i="11"/>
  <c r="D548" i="11"/>
  <c r="F548" i="11"/>
  <c r="G548" i="11"/>
  <c r="H548" i="11"/>
  <c r="C549" i="11"/>
  <c r="D549" i="11"/>
  <c r="F549" i="11"/>
  <c r="G549" i="11"/>
  <c r="H549" i="11"/>
  <c r="C550" i="11"/>
  <c r="D550" i="11"/>
  <c r="F550" i="11"/>
  <c r="G550" i="11"/>
  <c r="H550" i="11"/>
  <c r="C551" i="11"/>
  <c r="D551" i="11"/>
  <c r="F551" i="11"/>
  <c r="G551" i="11"/>
  <c r="H551" i="11"/>
  <c r="C552" i="11"/>
  <c r="D552" i="11"/>
  <c r="F552" i="11"/>
  <c r="G552" i="11"/>
  <c r="H552" i="11"/>
  <c r="C553" i="11"/>
  <c r="D553" i="11"/>
  <c r="F553" i="11"/>
  <c r="G553" i="11"/>
  <c r="H553" i="11"/>
  <c r="C554" i="11"/>
  <c r="D554" i="11"/>
  <c r="F554" i="11"/>
  <c r="G554" i="11"/>
  <c r="H554" i="11"/>
  <c r="C555" i="11"/>
  <c r="D555" i="11"/>
  <c r="F555" i="11"/>
  <c r="G555" i="11"/>
  <c r="H555" i="11"/>
  <c r="C556" i="11"/>
  <c r="D556" i="11"/>
  <c r="F556" i="11"/>
  <c r="G556" i="11"/>
  <c r="H556" i="11"/>
  <c r="C557" i="11"/>
  <c r="D557" i="11"/>
  <c r="F557" i="11"/>
  <c r="G557" i="11"/>
  <c r="H557" i="11"/>
  <c r="C558" i="11"/>
  <c r="D558" i="11"/>
  <c r="F558" i="11"/>
  <c r="G558" i="11"/>
  <c r="H558" i="11"/>
  <c r="C559" i="11"/>
  <c r="D559" i="11"/>
  <c r="F559" i="11"/>
  <c r="G559" i="11"/>
  <c r="H559" i="11"/>
  <c r="C560" i="11"/>
  <c r="D560" i="11"/>
  <c r="F560" i="11"/>
  <c r="G560" i="11"/>
  <c r="H560" i="11"/>
  <c r="C561" i="11"/>
  <c r="D561" i="11"/>
  <c r="F561" i="11"/>
  <c r="G561" i="11"/>
  <c r="H561" i="11"/>
  <c r="C562" i="11"/>
  <c r="D562" i="11"/>
  <c r="F562" i="11"/>
  <c r="G562" i="11"/>
  <c r="H562" i="11"/>
  <c r="C563" i="11"/>
  <c r="D563" i="11"/>
  <c r="F563" i="11"/>
  <c r="G563" i="11"/>
  <c r="H563" i="11"/>
  <c r="C564" i="11"/>
  <c r="D564" i="11"/>
  <c r="F564" i="11"/>
  <c r="G564" i="11"/>
  <c r="H564" i="11"/>
  <c r="C565" i="11"/>
  <c r="D565" i="11"/>
  <c r="F565" i="11"/>
  <c r="G565" i="11"/>
  <c r="H565" i="11"/>
  <c r="C566" i="11"/>
  <c r="D566" i="11"/>
  <c r="F566" i="11"/>
  <c r="G566" i="11"/>
  <c r="H566" i="11"/>
  <c r="C567" i="11"/>
  <c r="D567" i="11"/>
  <c r="F567" i="11"/>
  <c r="G567" i="11"/>
  <c r="H567" i="11"/>
  <c r="C568" i="11"/>
  <c r="D568" i="11"/>
  <c r="F568" i="11"/>
  <c r="G568" i="11"/>
  <c r="H568" i="11"/>
  <c r="C569" i="11"/>
  <c r="D569" i="11"/>
  <c r="F569" i="11"/>
  <c r="G569" i="11"/>
  <c r="H569" i="11"/>
  <c r="C570" i="11"/>
  <c r="D570" i="11"/>
  <c r="F570" i="11"/>
  <c r="G570" i="11"/>
  <c r="H570" i="11"/>
  <c r="C571" i="11"/>
  <c r="D571" i="11"/>
  <c r="F571" i="11"/>
  <c r="G571" i="11"/>
  <c r="H571" i="11"/>
  <c r="C572" i="11"/>
  <c r="D572" i="11"/>
  <c r="F572" i="11"/>
  <c r="G572" i="11"/>
  <c r="H572" i="11"/>
  <c r="C573" i="11"/>
  <c r="D573" i="11"/>
  <c r="F573" i="11"/>
  <c r="G573" i="11"/>
  <c r="H573" i="11"/>
  <c r="C574" i="11"/>
  <c r="D574" i="11"/>
  <c r="F574" i="11"/>
  <c r="G574" i="11"/>
  <c r="H574" i="11"/>
  <c r="C575" i="11"/>
  <c r="D575" i="11"/>
  <c r="F575" i="11"/>
  <c r="G575" i="11"/>
  <c r="H575" i="11"/>
  <c r="C576" i="11"/>
  <c r="D576" i="11"/>
  <c r="F576" i="11"/>
  <c r="G576" i="11"/>
  <c r="H576" i="11"/>
  <c r="C577" i="11"/>
  <c r="D577" i="11"/>
  <c r="F577" i="11"/>
  <c r="G577" i="11"/>
  <c r="H577" i="11"/>
  <c r="C578" i="11"/>
  <c r="D578" i="11"/>
  <c r="F578" i="11"/>
  <c r="G578" i="11"/>
  <c r="H578" i="11"/>
  <c r="C579" i="11"/>
  <c r="D579" i="11"/>
  <c r="F579" i="11"/>
  <c r="G579" i="11"/>
  <c r="H579" i="11"/>
  <c r="C580" i="11"/>
  <c r="D580" i="11"/>
  <c r="F580" i="11"/>
  <c r="G580" i="11"/>
  <c r="H580" i="11"/>
  <c r="C581" i="11"/>
  <c r="D581" i="11"/>
  <c r="F581" i="11"/>
  <c r="G581" i="11"/>
  <c r="H581" i="11"/>
  <c r="C582" i="11"/>
  <c r="D582" i="11"/>
  <c r="F582" i="11"/>
  <c r="G582" i="11"/>
  <c r="H582" i="11"/>
  <c r="C583" i="11"/>
  <c r="D583" i="11"/>
  <c r="F583" i="11"/>
  <c r="G583" i="11"/>
  <c r="H583" i="11"/>
  <c r="C584" i="11"/>
  <c r="D584" i="11"/>
  <c r="F584" i="11"/>
  <c r="G584" i="11"/>
  <c r="H584" i="11"/>
  <c r="C585" i="11"/>
  <c r="D585" i="11"/>
  <c r="F585" i="11"/>
  <c r="G585" i="11"/>
  <c r="H585" i="11"/>
  <c r="C586" i="11"/>
  <c r="D586" i="11"/>
  <c r="F586" i="11"/>
  <c r="G586" i="11"/>
  <c r="H586" i="11"/>
  <c r="C587" i="11"/>
  <c r="D587" i="11"/>
  <c r="F587" i="11"/>
  <c r="G587" i="11"/>
  <c r="H587" i="11"/>
  <c r="C588" i="11"/>
  <c r="D588" i="11"/>
  <c r="F588" i="11"/>
  <c r="G588" i="11"/>
  <c r="H588" i="11"/>
  <c r="C589" i="11"/>
  <c r="D589" i="11"/>
  <c r="F589" i="11"/>
  <c r="G589" i="11"/>
  <c r="H589" i="11"/>
  <c r="C590" i="11"/>
  <c r="D590" i="11"/>
  <c r="F590" i="11"/>
  <c r="G590" i="11"/>
  <c r="H590" i="11"/>
  <c r="C591" i="11"/>
  <c r="D591" i="11"/>
  <c r="F591" i="11"/>
  <c r="G591" i="11"/>
  <c r="H591" i="11"/>
  <c r="C592" i="11"/>
  <c r="D592" i="11"/>
  <c r="F592" i="11"/>
  <c r="G592" i="11"/>
  <c r="H592" i="11"/>
  <c r="C593" i="11"/>
  <c r="D593" i="11"/>
  <c r="F593" i="11"/>
  <c r="G593" i="11"/>
  <c r="H593" i="11"/>
  <c r="C594" i="11"/>
  <c r="D594" i="11"/>
  <c r="F594" i="11"/>
  <c r="G594" i="11"/>
  <c r="H594" i="11"/>
  <c r="C595" i="11"/>
  <c r="D595" i="11"/>
  <c r="F595" i="11"/>
  <c r="G595" i="11"/>
  <c r="H595" i="11"/>
  <c r="C596" i="11"/>
  <c r="D596" i="11"/>
  <c r="F596" i="11"/>
  <c r="G596" i="11"/>
  <c r="H596" i="11"/>
  <c r="C597" i="11"/>
  <c r="D597" i="11"/>
  <c r="F597" i="11"/>
  <c r="G597" i="11"/>
  <c r="H597" i="11"/>
  <c r="C598" i="11"/>
  <c r="D598" i="11"/>
  <c r="F598" i="11"/>
  <c r="G598" i="11"/>
  <c r="H598" i="11"/>
  <c r="C599" i="11"/>
  <c r="D599" i="11"/>
  <c r="F599" i="11"/>
  <c r="G599" i="11"/>
  <c r="H599" i="11"/>
  <c r="C600" i="11"/>
  <c r="D600" i="11"/>
  <c r="F600" i="11"/>
  <c r="G600" i="11"/>
  <c r="H600" i="11"/>
  <c r="C601" i="11"/>
  <c r="D601" i="11"/>
  <c r="F601" i="11"/>
  <c r="G601" i="11"/>
  <c r="H601" i="11"/>
  <c r="C602" i="11"/>
  <c r="D602" i="11"/>
  <c r="F602" i="11"/>
  <c r="G602" i="11"/>
  <c r="H602" i="11"/>
  <c r="C603" i="11"/>
  <c r="D603" i="11"/>
  <c r="F603" i="11"/>
  <c r="G603" i="11"/>
  <c r="H603" i="11"/>
  <c r="C604" i="11"/>
  <c r="D604" i="11"/>
  <c r="F604" i="11"/>
  <c r="G604" i="11"/>
  <c r="H604" i="11"/>
  <c r="C605" i="11"/>
  <c r="D605" i="11"/>
  <c r="F605" i="11"/>
  <c r="G605" i="11"/>
  <c r="H605" i="11"/>
  <c r="C606" i="11"/>
  <c r="D606" i="11"/>
  <c r="F606" i="11"/>
  <c r="G606" i="11"/>
  <c r="H606" i="11"/>
  <c r="C607" i="11"/>
  <c r="D607" i="11"/>
  <c r="F607" i="11"/>
  <c r="G607" i="11"/>
  <c r="H607" i="11"/>
  <c r="C608" i="11"/>
  <c r="D608" i="11"/>
  <c r="F608" i="11"/>
  <c r="G608" i="11"/>
  <c r="H608" i="11"/>
  <c r="C609" i="11"/>
  <c r="D609" i="11"/>
  <c r="F609" i="11"/>
  <c r="G609" i="11"/>
  <c r="H609" i="11"/>
  <c r="C610" i="11"/>
  <c r="D610" i="11"/>
  <c r="F610" i="11"/>
  <c r="G610" i="11"/>
  <c r="H610" i="11"/>
  <c r="C611" i="11"/>
  <c r="D611" i="11"/>
  <c r="F611" i="11"/>
  <c r="G611" i="11"/>
  <c r="H611" i="11"/>
  <c r="C612" i="11"/>
  <c r="D612" i="11"/>
  <c r="F612" i="11"/>
  <c r="G612" i="11"/>
  <c r="H612" i="11"/>
  <c r="C613" i="11"/>
  <c r="D613" i="11"/>
  <c r="F613" i="11"/>
  <c r="G613" i="11"/>
  <c r="H613" i="11"/>
  <c r="C614" i="11"/>
  <c r="D614" i="11"/>
  <c r="F614" i="11"/>
  <c r="G614" i="11"/>
  <c r="H614" i="11"/>
  <c r="C615" i="11"/>
  <c r="D615" i="11"/>
  <c r="F615" i="11"/>
  <c r="G615" i="11"/>
  <c r="H615" i="11"/>
  <c r="C616" i="11"/>
  <c r="D616" i="11"/>
  <c r="F616" i="11"/>
  <c r="G616" i="11"/>
  <c r="H616" i="11"/>
  <c r="C617" i="11"/>
  <c r="D617" i="11"/>
  <c r="F617" i="11"/>
  <c r="G617" i="11"/>
  <c r="H617" i="11"/>
  <c r="C618" i="11"/>
  <c r="D618" i="11"/>
  <c r="F618" i="11"/>
  <c r="G618" i="11"/>
  <c r="H618" i="11"/>
  <c r="C619" i="11"/>
  <c r="D619" i="11"/>
  <c r="F619" i="11"/>
  <c r="G619" i="11"/>
  <c r="H619" i="11"/>
  <c r="C620" i="11"/>
  <c r="D620" i="11"/>
  <c r="F620" i="11"/>
  <c r="G620" i="11"/>
  <c r="H620" i="11"/>
  <c r="C621" i="11"/>
  <c r="D621" i="11"/>
  <c r="F621" i="11"/>
  <c r="G621" i="11"/>
  <c r="H621" i="11"/>
  <c r="C622" i="11"/>
  <c r="D622" i="11"/>
  <c r="F622" i="11"/>
  <c r="G622" i="11"/>
  <c r="H622" i="11"/>
  <c r="C623" i="11"/>
  <c r="D623" i="11"/>
  <c r="F623" i="11"/>
  <c r="G623" i="11"/>
  <c r="H623" i="11"/>
  <c r="C624" i="11"/>
  <c r="D624" i="11"/>
  <c r="F624" i="11"/>
  <c r="G624" i="11"/>
  <c r="H624" i="11"/>
  <c r="C625" i="11"/>
  <c r="D625" i="11"/>
  <c r="F625" i="11"/>
  <c r="G625" i="11"/>
  <c r="H625" i="11"/>
  <c r="C626" i="11"/>
  <c r="D626" i="11"/>
  <c r="F626" i="11"/>
  <c r="G626" i="11"/>
  <c r="H626" i="11"/>
  <c r="C627" i="11"/>
  <c r="D627" i="11"/>
  <c r="F627" i="11"/>
  <c r="G627" i="11"/>
  <c r="H627" i="11"/>
  <c r="C628" i="11"/>
  <c r="D628" i="11"/>
  <c r="F628" i="11"/>
  <c r="G628" i="11"/>
  <c r="H628" i="11"/>
  <c r="C629" i="11"/>
  <c r="D629" i="11"/>
  <c r="F629" i="11"/>
  <c r="G629" i="11"/>
  <c r="H629" i="11"/>
  <c r="C630" i="11"/>
  <c r="D630" i="11"/>
  <c r="F630" i="11"/>
  <c r="G630" i="11"/>
  <c r="H630" i="11"/>
  <c r="C631" i="11"/>
  <c r="D631" i="11"/>
  <c r="F631" i="11"/>
  <c r="G631" i="11"/>
  <c r="H631" i="11"/>
  <c r="C632" i="11"/>
  <c r="D632" i="11"/>
  <c r="F632" i="11"/>
  <c r="G632" i="11"/>
  <c r="H632" i="11"/>
  <c r="C633" i="11"/>
  <c r="D633" i="11"/>
  <c r="F633" i="11"/>
  <c r="G633" i="11"/>
  <c r="H633" i="11"/>
  <c r="C634" i="11"/>
  <c r="D634" i="11"/>
  <c r="F634" i="11"/>
  <c r="G634" i="11"/>
  <c r="H634" i="11"/>
  <c r="C635" i="11"/>
  <c r="D635" i="11"/>
  <c r="F635" i="11"/>
  <c r="G635" i="11"/>
  <c r="H635" i="11"/>
  <c r="C636" i="11"/>
  <c r="D636" i="11"/>
  <c r="F636" i="11"/>
  <c r="G636" i="11"/>
  <c r="H636" i="11"/>
  <c r="C637" i="11"/>
  <c r="D637" i="11"/>
  <c r="F637" i="11"/>
  <c r="G637" i="11"/>
  <c r="H637" i="11"/>
  <c r="C638" i="11"/>
  <c r="D638" i="11"/>
  <c r="F638" i="11"/>
  <c r="G638" i="11"/>
  <c r="H638" i="11"/>
  <c r="C639" i="11"/>
  <c r="D639" i="11"/>
  <c r="F639" i="11"/>
  <c r="G639" i="11"/>
  <c r="H639" i="11"/>
  <c r="C640" i="11"/>
  <c r="D640" i="11"/>
  <c r="F640" i="11"/>
  <c r="G640" i="11"/>
  <c r="H640" i="11"/>
  <c r="C641" i="11"/>
  <c r="D641" i="11"/>
  <c r="F641" i="11"/>
  <c r="G641" i="11"/>
  <c r="H641" i="11"/>
  <c r="C642" i="11"/>
  <c r="D642" i="11"/>
  <c r="F642" i="11"/>
  <c r="G642" i="11"/>
  <c r="H642" i="11"/>
  <c r="C643" i="11"/>
  <c r="D643" i="11"/>
  <c r="F643" i="11"/>
  <c r="G643" i="11"/>
  <c r="H643" i="11"/>
  <c r="C644" i="11"/>
  <c r="D644" i="11"/>
  <c r="F644" i="11"/>
  <c r="G644" i="11"/>
  <c r="H644" i="11"/>
  <c r="C645" i="11"/>
  <c r="D645" i="11"/>
  <c r="F645" i="11"/>
  <c r="G645" i="11"/>
  <c r="H645" i="11"/>
  <c r="C646" i="11"/>
  <c r="D646" i="11"/>
  <c r="F646" i="11"/>
  <c r="G646" i="11"/>
  <c r="H646" i="11"/>
  <c r="C647" i="11"/>
  <c r="D647" i="11"/>
  <c r="F647" i="11"/>
  <c r="G647" i="11"/>
  <c r="H647" i="11"/>
  <c r="C648" i="11"/>
  <c r="D648" i="11"/>
  <c r="F648" i="11"/>
  <c r="G648" i="11"/>
  <c r="H648" i="11"/>
  <c r="C649" i="11"/>
  <c r="D649" i="11"/>
  <c r="F649" i="11"/>
  <c r="G649" i="11"/>
  <c r="H649" i="11"/>
  <c r="C650" i="11"/>
  <c r="D650" i="11"/>
  <c r="F650" i="11"/>
  <c r="G650" i="11"/>
  <c r="H650" i="11"/>
  <c r="C651" i="11"/>
  <c r="D651" i="11"/>
  <c r="F651" i="11"/>
  <c r="G651" i="11"/>
  <c r="H651" i="11"/>
  <c r="C652" i="11"/>
  <c r="D652" i="11"/>
  <c r="F652" i="11"/>
  <c r="G652" i="11"/>
  <c r="H652" i="11"/>
  <c r="C653" i="11"/>
  <c r="D653" i="11"/>
  <c r="F653" i="11"/>
  <c r="G653" i="11"/>
  <c r="H653" i="11"/>
  <c r="C654" i="11"/>
  <c r="D654" i="11"/>
  <c r="F654" i="11"/>
  <c r="G654" i="11"/>
  <c r="H654" i="11"/>
  <c r="C655" i="11"/>
  <c r="D655" i="11"/>
  <c r="F655" i="11"/>
  <c r="G655" i="11"/>
  <c r="H655" i="11"/>
  <c r="C656" i="11"/>
  <c r="D656" i="11"/>
  <c r="F656" i="11"/>
  <c r="G656" i="11"/>
  <c r="H656" i="11"/>
  <c r="C657" i="11"/>
  <c r="D657" i="11"/>
  <c r="F657" i="11"/>
  <c r="G657" i="11"/>
  <c r="H657" i="11"/>
  <c r="C658" i="11"/>
  <c r="D658" i="11"/>
  <c r="F658" i="11"/>
  <c r="G658" i="11"/>
  <c r="H658" i="11"/>
  <c r="C659" i="11"/>
  <c r="D659" i="11"/>
  <c r="F659" i="11"/>
  <c r="G659" i="11"/>
  <c r="H659" i="11"/>
  <c r="C660" i="11"/>
  <c r="D660" i="11"/>
  <c r="F660" i="11"/>
  <c r="G660" i="11"/>
  <c r="H660" i="11"/>
  <c r="C661" i="11"/>
  <c r="D661" i="11"/>
  <c r="F661" i="11"/>
  <c r="G661" i="11"/>
  <c r="H661" i="11"/>
  <c r="C662" i="11"/>
  <c r="D662" i="11"/>
  <c r="F662" i="11"/>
  <c r="G662" i="11"/>
  <c r="H662" i="11"/>
  <c r="C663" i="11"/>
  <c r="D663" i="11"/>
  <c r="F663" i="11"/>
  <c r="G663" i="11"/>
  <c r="H663" i="11"/>
  <c r="C664" i="11"/>
  <c r="D664" i="11"/>
  <c r="F664" i="11"/>
  <c r="G664" i="11"/>
  <c r="H664" i="11"/>
  <c r="C665" i="11"/>
  <c r="D665" i="11"/>
  <c r="F665" i="11"/>
  <c r="G665" i="11"/>
  <c r="H665" i="11"/>
  <c r="C666" i="11"/>
  <c r="D666" i="11"/>
  <c r="F666" i="11"/>
  <c r="G666" i="11"/>
  <c r="H666" i="11"/>
  <c r="C667" i="11"/>
  <c r="D667" i="11"/>
  <c r="F667" i="11"/>
  <c r="G667" i="11"/>
  <c r="H667" i="11"/>
  <c r="C668" i="11"/>
  <c r="D668" i="11"/>
  <c r="F668" i="11"/>
  <c r="G668" i="11"/>
  <c r="H668" i="11"/>
  <c r="C669" i="11"/>
  <c r="D669" i="11"/>
  <c r="F669" i="11"/>
  <c r="G669" i="11"/>
  <c r="H669" i="11"/>
  <c r="C670" i="11"/>
  <c r="D670" i="11"/>
  <c r="F670" i="11"/>
  <c r="G670" i="11"/>
  <c r="H670" i="11"/>
  <c r="C671" i="11"/>
  <c r="D671" i="11"/>
  <c r="F671" i="11"/>
  <c r="G671" i="11"/>
  <c r="H671" i="11"/>
  <c r="C672" i="11"/>
  <c r="D672" i="11"/>
  <c r="F672" i="11"/>
  <c r="G672" i="11"/>
  <c r="H672" i="11"/>
  <c r="C673" i="11"/>
  <c r="D673" i="11"/>
  <c r="F673" i="11"/>
  <c r="G673" i="11"/>
  <c r="H673" i="11"/>
  <c r="C674" i="11"/>
  <c r="D674" i="11"/>
  <c r="F674" i="11"/>
  <c r="G674" i="11"/>
  <c r="H674" i="11"/>
  <c r="C675" i="11"/>
  <c r="D675" i="11"/>
  <c r="F675" i="11"/>
  <c r="G675" i="11"/>
  <c r="H675" i="11"/>
  <c r="C676" i="11"/>
  <c r="D676" i="11"/>
  <c r="F676" i="11"/>
  <c r="G676" i="11"/>
  <c r="H676" i="11"/>
  <c r="C677" i="11"/>
  <c r="D677" i="11"/>
  <c r="F677" i="11"/>
  <c r="G677" i="11"/>
  <c r="H677" i="11"/>
  <c r="C678" i="11"/>
  <c r="D678" i="11"/>
  <c r="F678" i="11"/>
  <c r="G678" i="11"/>
  <c r="H678" i="11"/>
  <c r="C679" i="11"/>
  <c r="D679" i="11"/>
  <c r="F679" i="11"/>
  <c r="G679" i="11"/>
  <c r="H679" i="11"/>
  <c r="C680" i="11"/>
  <c r="D680" i="11"/>
  <c r="F680" i="11"/>
  <c r="G680" i="11"/>
  <c r="H680" i="11"/>
  <c r="C681" i="11"/>
  <c r="D681" i="11"/>
  <c r="F681" i="11"/>
  <c r="G681" i="11"/>
  <c r="H681" i="11"/>
  <c r="C682" i="11"/>
  <c r="D682" i="11"/>
  <c r="F682" i="11"/>
  <c r="G682" i="11"/>
  <c r="H682" i="11"/>
  <c r="C683" i="11"/>
  <c r="D683" i="11"/>
  <c r="F683" i="11"/>
  <c r="G683" i="11"/>
  <c r="H683" i="11"/>
  <c r="C684" i="11"/>
  <c r="D684" i="11"/>
  <c r="F684" i="11"/>
  <c r="G684" i="11"/>
  <c r="H684" i="11"/>
  <c r="C685" i="11"/>
  <c r="D685" i="11"/>
  <c r="F685" i="11"/>
  <c r="G685" i="11"/>
  <c r="H685" i="11"/>
  <c r="C686" i="11"/>
  <c r="D686" i="11"/>
  <c r="F686" i="11"/>
  <c r="G686" i="11"/>
  <c r="H686" i="11"/>
  <c r="C687" i="11"/>
  <c r="D687" i="11"/>
  <c r="F687" i="11"/>
  <c r="G687" i="11"/>
  <c r="H687" i="11"/>
  <c r="C688" i="11"/>
  <c r="D688" i="11"/>
  <c r="F688" i="11"/>
  <c r="G688" i="11"/>
  <c r="H688" i="11"/>
  <c r="C689" i="11"/>
  <c r="D689" i="11"/>
  <c r="F689" i="11"/>
  <c r="G689" i="11"/>
  <c r="H689" i="11"/>
  <c r="C690" i="11"/>
  <c r="D690" i="11"/>
  <c r="F690" i="11"/>
  <c r="G690" i="11"/>
  <c r="H690" i="11"/>
  <c r="C691" i="11"/>
  <c r="D691" i="11"/>
  <c r="F691" i="11"/>
  <c r="G691" i="11"/>
  <c r="H691" i="11"/>
  <c r="C692" i="11"/>
  <c r="D692" i="11"/>
  <c r="F692" i="11"/>
  <c r="G692" i="11"/>
  <c r="H692" i="11"/>
  <c r="C693" i="11"/>
  <c r="D693" i="11"/>
  <c r="F693" i="11"/>
  <c r="G693" i="11"/>
  <c r="H693" i="11"/>
  <c r="C694" i="11"/>
  <c r="D694" i="11"/>
  <c r="F694" i="11"/>
  <c r="G694" i="11"/>
  <c r="H694" i="11"/>
  <c r="C695" i="11"/>
  <c r="D695" i="11"/>
  <c r="F695" i="11"/>
  <c r="G695" i="11"/>
  <c r="H695" i="11"/>
  <c r="C696" i="11"/>
  <c r="D696" i="11"/>
  <c r="F696" i="11"/>
  <c r="G696" i="11"/>
  <c r="H696" i="11"/>
  <c r="C697" i="11"/>
  <c r="D697" i="11"/>
  <c r="F697" i="11"/>
  <c r="G697" i="11"/>
  <c r="H697" i="11"/>
  <c r="C698" i="11"/>
  <c r="D698" i="11"/>
  <c r="F698" i="11"/>
  <c r="G698" i="11"/>
  <c r="H698" i="11"/>
  <c r="C699" i="11"/>
  <c r="D699" i="11"/>
  <c r="F699" i="11"/>
  <c r="G699" i="11"/>
  <c r="H699" i="11"/>
  <c r="C700" i="11"/>
  <c r="D700" i="11"/>
  <c r="F700" i="11"/>
  <c r="G700" i="11"/>
  <c r="H700" i="11"/>
  <c r="C701" i="11"/>
  <c r="D701" i="11"/>
  <c r="F701" i="11"/>
  <c r="G701" i="11"/>
  <c r="H701" i="11"/>
  <c r="C702" i="11"/>
  <c r="D702" i="11"/>
  <c r="F702" i="11"/>
  <c r="G702" i="11"/>
  <c r="H702" i="11"/>
  <c r="C703" i="11"/>
  <c r="D703" i="11"/>
  <c r="F703" i="11"/>
  <c r="G703" i="11"/>
  <c r="H703" i="11"/>
  <c r="C704" i="11"/>
  <c r="D704" i="11"/>
  <c r="F704" i="11"/>
  <c r="G704" i="11"/>
  <c r="H704" i="11"/>
  <c r="C705" i="11"/>
  <c r="D705" i="11"/>
  <c r="F705" i="11"/>
  <c r="G705" i="11"/>
  <c r="H705" i="11"/>
  <c r="C706" i="11"/>
  <c r="D706" i="11"/>
  <c r="F706" i="11"/>
  <c r="G706" i="11"/>
  <c r="H706" i="11"/>
  <c r="C707" i="11"/>
  <c r="D707" i="11"/>
  <c r="F707" i="11"/>
  <c r="G707" i="11"/>
  <c r="H707" i="11"/>
  <c r="C708" i="11"/>
  <c r="D708" i="11"/>
  <c r="F708" i="11"/>
  <c r="G708" i="11"/>
  <c r="H708" i="11"/>
  <c r="C709" i="11"/>
  <c r="D709" i="11"/>
  <c r="F709" i="11"/>
  <c r="G709" i="11"/>
  <c r="H709" i="11"/>
  <c r="C710" i="11"/>
  <c r="D710" i="11"/>
  <c r="F710" i="11"/>
  <c r="G710" i="11"/>
  <c r="H710" i="11"/>
  <c r="C711" i="11"/>
  <c r="D711" i="11"/>
  <c r="F711" i="11"/>
  <c r="G711" i="11"/>
  <c r="H711" i="11"/>
  <c r="C712" i="11"/>
  <c r="D712" i="11"/>
  <c r="F712" i="11"/>
  <c r="G712" i="11"/>
  <c r="H712" i="11"/>
  <c r="C713" i="11"/>
  <c r="D713" i="11"/>
  <c r="F713" i="11"/>
  <c r="G713" i="11"/>
  <c r="H713" i="11"/>
  <c r="C714" i="11"/>
  <c r="D714" i="11"/>
  <c r="F714" i="11"/>
  <c r="G714" i="11"/>
  <c r="H714" i="11"/>
  <c r="C715" i="11"/>
  <c r="D715" i="11"/>
  <c r="F715" i="11"/>
  <c r="G715" i="11"/>
  <c r="H715" i="11"/>
  <c r="C716" i="11"/>
  <c r="D716" i="11"/>
  <c r="F716" i="11"/>
  <c r="G716" i="11"/>
  <c r="H716" i="11"/>
  <c r="C717" i="11"/>
  <c r="D717" i="11"/>
  <c r="F717" i="11"/>
  <c r="G717" i="11"/>
  <c r="H717" i="11"/>
  <c r="C718" i="11"/>
  <c r="D718" i="11"/>
  <c r="F718" i="11"/>
  <c r="G718" i="11"/>
  <c r="H718" i="11"/>
  <c r="C719" i="11"/>
  <c r="D719" i="11"/>
  <c r="F719" i="11"/>
  <c r="G719" i="11"/>
  <c r="H719" i="11"/>
  <c r="C720" i="11"/>
  <c r="D720" i="11"/>
  <c r="F720" i="11"/>
  <c r="G720" i="11"/>
  <c r="H720" i="11"/>
  <c r="C721" i="11"/>
  <c r="D721" i="11"/>
  <c r="F721" i="11"/>
  <c r="G721" i="11"/>
  <c r="H721" i="11"/>
  <c r="C722" i="11"/>
  <c r="D722" i="11"/>
  <c r="F722" i="11"/>
  <c r="G722" i="11"/>
  <c r="H722" i="11"/>
  <c r="C723" i="11"/>
  <c r="D723" i="11"/>
  <c r="F723" i="11"/>
  <c r="G723" i="11"/>
  <c r="H723" i="11"/>
  <c r="C724" i="11"/>
  <c r="D724" i="11"/>
  <c r="F724" i="11"/>
  <c r="G724" i="11"/>
  <c r="H724" i="11"/>
  <c r="C725" i="11"/>
  <c r="D725" i="11"/>
  <c r="F725" i="11"/>
  <c r="G725" i="11"/>
  <c r="H725" i="11"/>
  <c r="C726" i="11"/>
  <c r="D726" i="11"/>
  <c r="F726" i="11"/>
  <c r="G726" i="11"/>
  <c r="H726" i="11"/>
  <c r="C727" i="11"/>
  <c r="D727" i="11"/>
  <c r="F727" i="11"/>
  <c r="G727" i="11"/>
  <c r="H727" i="11"/>
  <c r="C728" i="11"/>
  <c r="D728" i="11"/>
  <c r="F728" i="11"/>
  <c r="G728" i="11"/>
  <c r="H728" i="11"/>
  <c r="C729" i="11"/>
  <c r="D729" i="11"/>
  <c r="F729" i="11"/>
  <c r="G729" i="11"/>
  <c r="H729" i="11"/>
  <c r="C730" i="11"/>
  <c r="D730" i="11"/>
  <c r="F730" i="11"/>
  <c r="G730" i="11"/>
  <c r="H730" i="11"/>
  <c r="C731" i="11"/>
  <c r="D731" i="11"/>
  <c r="F731" i="11"/>
  <c r="G731" i="11"/>
  <c r="H731" i="11"/>
  <c r="C732" i="11"/>
  <c r="D732" i="11"/>
  <c r="F732" i="11"/>
  <c r="G732" i="11"/>
  <c r="H732" i="11"/>
  <c r="C733" i="11"/>
  <c r="D733" i="11"/>
  <c r="F733" i="11"/>
  <c r="G733" i="11"/>
  <c r="H733" i="11"/>
  <c r="C734" i="11"/>
  <c r="D734" i="11"/>
  <c r="F734" i="11"/>
  <c r="G734" i="11"/>
  <c r="H734" i="11"/>
  <c r="C735" i="11"/>
  <c r="D735" i="11"/>
  <c r="F735" i="11"/>
  <c r="G735" i="11"/>
  <c r="H735" i="11"/>
  <c r="C736" i="11"/>
  <c r="D736" i="11"/>
  <c r="F736" i="11"/>
  <c r="G736" i="11"/>
  <c r="H736" i="11"/>
  <c r="C737" i="11"/>
  <c r="D737" i="11"/>
  <c r="F737" i="11"/>
  <c r="G737" i="11"/>
  <c r="H737" i="11"/>
  <c r="C738" i="11"/>
  <c r="D738" i="11"/>
  <c r="F738" i="11"/>
  <c r="G738" i="11"/>
  <c r="H738" i="11"/>
  <c r="C739" i="11"/>
  <c r="D739" i="11"/>
  <c r="F739" i="11"/>
  <c r="G739" i="11"/>
  <c r="H739" i="11"/>
  <c r="C740" i="11"/>
  <c r="D740" i="11"/>
  <c r="F740" i="11"/>
  <c r="G740" i="11"/>
  <c r="H740" i="11"/>
  <c r="C741" i="11"/>
  <c r="D741" i="11"/>
  <c r="F741" i="11"/>
  <c r="G741" i="11"/>
  <c r="H741" i="11"/>
  <c r="C742" i="11"/>
  <c r="D742" i="11"/>
  <c r="F742" i="11"/>
  <c r="G742" i="11"/>
  <c r="H742" i="11"/>
  <c r="C743" i="11"/>
  <c r="D743" i="11"/>
  <c r="F743" i="11"/>
  <c r="G743" i="11"/>
  <c r="H743" i="11"/>
  <c r="C744" i="11"/>
  <c r="D744" i="11"/>
  <c r="F744" i="11"/>
  <c r="G744" i="11"/>
  <c r="H744" i="11"/>
  <c r="C745" i="11"/>
  <c r="D745" i="11"/>
  <c r="F745" i="11"/>
  <c r="G745" i="11"/>
  <c r="H745" i="11"/>
  <c r="C746" i="11"/>
  <c r="D746" i="11"/>
  <c r="F746" i="11"/>
  <c r="G746" i="11"/>
  <c r="H746" i="11"/>
  <c r="C747" i="11"/>
  <c r="D747" i="11"/>
  <c r="F747" i="11"/>
  <c r="G747" i="11"/>
  <c r="H747" i="11"/>
  <c r="C748" i="11"/>
  <c r="D748" i="11"/>
  <c r="F748" i="11"/>
  <c r="G748" i="11"/>
  <c r="H748" i="11"/>
  <c r="C749" i="11"/>
  <c r="D749" i="11"/>
  <c r="F749" i="11"/>
  <c r="G749" i="11"/>
  <c r="H749" i="11"/>
  <c r="C750" i="11"/>
  <c r="D750" i="11"/>
  <c r="F750" i="11"/>
  <c r="G750" i="11"/>
  <c r="H750" i="11"/>
  <c r="C751" i="11"/>
  <c r="D751" i="11"/>
  <c r="F751" i="11"/>
  <c r="G751" i="11"/>
  <c r="H751" i="11"/>
  <c r="C752" i="11"/>
  <c r="D752" i="11"/>
  <c r="F752" i="11"/>
  <c r="G752" i="11"/>
  <c r="H752" i="11"/>
  <c r="C753" i="11"/>
  <c r="D753" i="11"/>
  <c r="F753" i="11"/>
  <c r="G753" i="11"/>
  <c r="H753" i="11"/>
  <c r="C754" i="11"/>
  <c r="D754" i="11"/>
  <c r="F754" i="11"/>
  <c r="G754" i="11"/>
  <c r="H754" i="11"/>
  <c r="C755" i="11"/>
  <c r="D755" i="11"/>
  <c r="F755" i="11"/>
  <c r="G755" i="11"/>
  <c r="H755" i="11"/>
  <c r="C756" i="11"/>
  <c r="D756" i="11"/>
  <c r="F756" i="11"/>
  <c r="G756" i="11"/>
  <c r="H756" i="11"/>
  <c r="C757" i="11"/>
  <c r="D757" i="11"/>
  <c r="F757" i="11"/>
  <c r="G757" i="11"/>
  <c r="H757" i="11"/>
  <c r="C758" i="11"/>
  <c r="D758" i="11"/>
  <c r="F758" i="11"/>
  <c r="G758" i="11"/>
  <c r="H758" i="11"/>
  <c r="C759" i="11"/>
  <c r="D759" i="11"/>
  <c r="F759" i="11"/>
  <c r="G759" i="11"/>
  <c r="H759" i="11"/>
  <c r="C760" i="11"/>
  <c r="D760" i="11"/>
  <c r="F760" i="11"/>
  <c r="G760" i="11"/>
  <c r="H760" i="11"/>
  <c r="C761" i="11"/>
  <c r="D761" i="11"/>
  <c r="F761" i="11"/>
  <c r="G761" i="11"/>
  <c r="H761" i="11"/>
  <c r="C762" i="11"/>
  <c r="D762" i="11"/>
  <c r="F762" i="11"/>
  <c r="G762" i="11"/>
  <c r="H762" i="11"/>
  <c r="C763" i="11"/>
  <c r="D763" i="11"/>
  <c r="F763" i="11"/>
  <c r="G763" i="11"/>
  <c r="H763" i="11"/>
  <c r="C764" i="11"/>
  <c r="D764" i="11"/>
  <c r="F764" i="11"/>
  <c r="G764" i="11"/>
  <c r="H764" i="11"/>
  <c r="C765" i="11"/>
  <c r="D765" i="11"/>
  <c r="F765" i="11"/>
  <c r="G765" i="11"/>
  <c r="H765" i="11"/>
  <c r="C766" i="11"/>
  <c r="D766" i="11"/>
  <c r="F766" i="11"/>
  <c r="G766" i="11"/>
  <c r="H766" i="11"/>
  <c r="C767" i="11"/>
  <c r="D767" i="11"/>
  <c r="F767" i="11"/>
  <c r="G767" i="11"/>
  <c r="H767" i="11"/>
  <c r="C768" i="11"/>
  <c r="D768" i="11"/>
  <c r="F768" i="11"/>
  <c r="G768" i="11"/>
  <c r="H768" i="11"/>
  <c r="C769" i="11"/>
  <c r="D769" i="11"/>
  <c r="F769" i="11"/>
  <c r="G769" i="11"/>
  <c r="H769" i="11"/>
  <c r="C770" i="11"/>
  <c r="D770" i="11"/>
  <c r="F770" i="11"/>
  <c r="G770" i="11"/>
  <c r="H770" i="11"/>
  <c r="C771" i="11"/>
  <c r="D771" i="11"/>
  <c r="F771" i="11"/>
  <c r="G771" i="11"/>
  <c r="H771" i="11"/>
  <c r="C772" i="11"/>
  <c r="D772" i="11"/>
  <c r="F772" i="11"/>
  <c r="G772" i="11"/>
  <c r="H772" i="11"/>
  <c r="C773" i="11"/>
  <c r="D773" i="11"/>
  <c r="F773" i="11"/>
  <c r="G773" i="11"/>
  <c r="H773" i="11"/>
  <c r="C774" i="11"/>
  <c r="D774" i="11"/>
  <c r="F774" i="11"/>
  <c r="G774" i="11"/>
  <c r="H774" i="11"/>
  <c r="C775" i="11"/>
  <c r="D775" i="11"/>
  <c r="F775" i="11"/>
  <c r="G775" i="11"/>
  <c r="H775" i="11"/>
  <c r="C776" i="11"/>
  <c r="D776" i="11"/>
  <c r="F776" i="11"/>
  <c r="G776" i="11"/>
  <c r="H776" i="11"/>
  <c r="C777" i="11"/>
  <c r="D777" i="11"/>
  <c r="F777" i="11"/>
  <c r="G777" i="11"/>
  <c r="H777" i="11"/>
  <c r="C778" i="11"/>
  <c r="D778" i="11"/>
  <c r="F778" i="11"/>
  <c r="G778" i="11"/>
  <c r="H778" i="11"/>
  <c r="C779" i="11"/>
  <c r="D779" i="11"/>
  <c r="F779" i="11"/>
  <c r="G779" i="11"/>
  <c r="H779" i="11"/>
  <c r="C780" i="11"/>
  <c r="D780" i="11"/>
  <c r="F780" i="11"/>
  <c r="G780" i="11"/>
  <c r="H780" i="11"/>
  <c r="C781" i="11"/>
  <c r="D781" i="11"/>
  <c r="F781" i="11"/>
  <c r="G781" i="11"/>
  <c r="H781" i="11"/>
  <c r="C782" i="11"/>
  <c r="D782" i="11"/>
  <c r="F782" i="11"/>
  <c r="G782" i="11"/>
  <c r="H782" i="11"/>
  <c r="C783" i="11"/>
  <c r="D783" i="11"/>
  <c r="F783" i="11"/>
  <c r="G783" i="11"/>
  <c r="H783" i="11"/>
  <c r="C784" i="11"/>
  <c r="D784" i="11"/>
  <c r="F784" i="11"/>
  <c r="G784" i="11"/>
  <c r="H784" i="11"/>
  <c r="C785" i="11"/>
  <c r="D785" i="11"/>
  <c r="F785" i="11"/>
  <c r="G785" i="11"/>
  <c r="H785" i="11"/>
  <c r="C786" i="11"/>
  <c r="D786" i="11"/>
  <c r="F786" i="11"/>
  <c r="G786" i="11"/>
  <c r="H786" i="11"/>
  <c r="C787" i="11"/>
  <c r="D787" i="11"/>
  <c r="F787" i="11"/>
  <c r="G787" i="11"/>
  <c r="H787" i="11"/>
  <c r="C788" i="11"/>
  <c r="D788" i="11"/>
  <c r="F788" i="11"/>
  <c r="G788" i="11"/>
  <c r="H788" i="11"/>
  <c r="C789" i="11"/>
  <c r="D789" i="11"/>
  <c r="F789" i="11"/>
  <c r="G789" i="11"/>
  <c r="H789" i="11"/>
  <c r="C790" i="11"/>
  <c r="D790" i="11"/>
  <c r="F790" i="11"/>
  <c r="G790" i="11"/>
  <c r="H790" i="11"/>
  <c r="C791" i="11"/>
  <c r="D791" i="11"/>
  <c r="F791" i="11"/>
  <c r="G791" i="11"/>
  <c r="H791" i="11"/>
  <c r="C792" i="11"/>
  <c r="D792" i="11"/>
  <c r="F792" i="11"/>
  <c r="G792" i="11"/>
  <c r="H792" i="11"/>
  <c r="C793" i="11"/>
  <c r="D793" i="11"/>
  <c r="F793" i="11"/>
  <c r="G793" i="11"/>
  <c r="H793" i="11"/>
  <c r="C794" i="11"/>
  <c r="D794" i="11"/>
  <c r="F794" i="11"/>
  <c r="G794" i="11"/>
  <c r="H794" i="11"/>
  <c r="C795" i="11"/>
  <c r="D795" i="11"/>
  <c r="F795" i="11"/>
  <c r="G795" i="11"/>
  <c r="H795" i="11"/>
  <c r="C796" i="11"/>
  <c r="D796" i="11"/>
  <c r="F796" i="11"/>
  <c r="G796" i="11"/>
  <c r="H796" i="11"/>
  <c r="C797" i="11"/>
  <c r="D797" i="11"/>
  <c r="F797" i="11"/>
  <c r="G797" i="11"/>
  <c r="H797" i="11"/>
  <c r="C798" i="11"/>
  <c r="D798" i="11"/>
  <c r="F798" i="11"/>
  <c r="G798" i="11"/>
  <c r="H798" i="11"/>
  <c r="C799" i="11"/>
  <c r="D799" i="11"/>
  <c r="F799" i="11"/>
  <c r="G799" i="11"/>
  <c r="H799" i="11"/>
  <c r="C800" i="11"/>
  <c r="D800" i="11"/>
  <c r="F800" i="11"/>
  <c r="G800" i="11"/>
  <c r="H800" i="11"/>
  <c r="C801" i="11"/>
  <c r="D801" i="11"/>
  <c r="F801" i="11"/>
  <c r="G801" i="11"/>
  <c r="H801" i="11"/>
  <c r="C802" i="11"/>
  <c r="D802" i="11"/>
  <c r="F802" i="11"/>
  <c r="G802" i="11"/>
  <c r="H802" i="11"/>
  <c r="C803" i="11"/>
  <c r="D803" i="11"/>
  <c r="F803" i="11"/>
  <c r="G803" i="11"/>
  <c r="H803" i="11"/>
  <c r="C804" i="11"/>
  <c r="D804" i="11"/>
  <c r="F804" i="11"/>
  <c r="G804" i="11"/>
  <c r="H804" i="11"/>
  <c r="C805" i="11"/>
  <c r="D805" i="11"/>
  <c r="F805" i="11"/>
  <c r="G805" i="11"/>
  <c r="H805" i="11"/>
  <c r="C806" i="11"/>
  <c r="D806" i="11"/>
  <c r="F806" i="11"/>
  <c r="G806" i="11"/>
  <c r="H806" i="11"/>
  <c r="C807" i="11"/>
  <c r="D807" i="11"/>
  <c r="F807" i="11"/>
  <c r="G807" i="11"/>
  <c r="H807" i="11"/>
  <c r="C808" i="11"/>
  <c r="D808" i="11"/>
  <c r="F808" i="11"/>
  <c r="G808" i="11"/>
  <c r="H808" i="11"/>
  <c r="C809" i="11"/>
  <c r="D809" i="11"/>
  <c r="F809" i="11"/>
  <c r="G809" i="11"/>
  <c r="H809" i="11"/>
  <c r="C810" i="11"/>
  <c r="D810" i="11"/>
  <c r="F810" i="11"/>
  <c r="G810" i="11"/>
  <c r="H810" i="11"/>
  <c r="C811" i="11"/>
  <c r="D811" i="11"/>
  <c r="F811" i="11"/>
  <c r="G811" i="11"/>
  <c r="H811" i="11"/>
  <c r="C812" i="11"/>
  <c r="D812" i="11"/>
  <c r="F812" i="11"/>
  <c r="G812" i="11"/>
  <c r="H812" i="11"/>
  <c r="C813" i="11"/>
  <c r="D813" i="11"/>
  <c r="F813" i="11"/>
  <c r="G813" i="11"/>
  <c r="H813" i="11"/>
  <c r="C814" i="11"/>
  <c r="D814" i="11"/>
  <c r="F814" i="11"/>
  <c r="G814" i="11"/>
  <c r="H814" i="11"/>
  <c r="C815" i="11"/>
  <c r="D815" i="11"/>
  <c r="F815" i="11"/>
  <c r="G815" i="11"/>
  <c r="H815" i="11"/>
  <c r="C816" i="11"/>
  <c r="D816" i="11"/>
  <c r="F816" i="11"/>
  <c r="G816" i="11"/>
  <c r="H816" i="11"/>
  <c r="C817" i="11"/>
  <c r="D817" i="11"/>
  <c r="F817" i="11"/>
  <c r="G817" i="11"/>
  <c r="H817" i="11"/>
  <c r="C818" i="11"/>
  <c r="D818" i="11"/>
  <c r="F818" i="11"/>
  <c r="G818" i="11"/>
  <c r="H818" i="11"/>
  <c r="C819" i="11"/>
  <c r="D819" i="11"/>
  <c r="F819" i="11"/>
  <c r="G819" i="11"/>
  <c r="H819" i="11"/>
  <c r="C820" i="11"/>
  <c r="D820" i="11"/>
  <c r="F820" i="11"/>
  <c r="G820" i="11"/>
  <c r="H820" i="11"/>
  <c r="C821" i="11"/>
  <c r="D821" i="11"/>
  <c r="F821" i="11"/>
  <c r="G821" i="11"/>
  <c r="H821" i="11"/>
  <c r="C822" i="11"/>
  <c r="D822" i="11"/>
  <c r="F822" i="11"/>
  <c r="G822" i="11"/>
  <c r="H822" i="11"/>
  <c r="C823" i="11"/>
  <c r="D823" i="11"/>
  <c r="F823" i="11"/>
  <c r="G823" i="11"/>
  <c r="H823" i="11"/>
  <c r="C824" i="11"/>
  <c r="D824" i="11"/>
  <c r="F824" i="11"/>
  <c r="G824" i="11"/>
  <c r="H824" i="11"/>
  <c r="C825" i="11"/>
  <c r="D825" i="11"/>
  <c r="F825" i="11"/>
  <c r="G825" i="11"/>
  <c r="H825" i="11"/>
  <c r="C826" i="11"/>
  <c r="D826" i="11"/>
  <c r="F826" i="11"/>
  <c r="G826" i="11"/>
  <c r="H826" i="11"/>
  <c r="C827" i="11"/>
  <c r="D827" i="11"/>
  <c r="F827" i="11"/>
  <c r="G827" i="11"/>
  <c r="H827" i="11"/>
  <c r="C828" i="11"/>
  <c r="D828" i="11"/>
  <c r="F828" i="11"/>
  <c r="G828" i="11"/>
  <c r="H828" i="11"/>
  <c r="C829" i="11"/>
  <c r="D829" i="11"/>
  <c r="F829" i="11"/>
  <c r="G829" i="11"/>
  <c r="H829" i="11"/>
  <c r="C830" i="11"/>
  <c r="D830" i="11"/>
  <c r="F830" i="11"/>
  <c r="G830" i="11"/>
  <c r="H830" i="11"/>
  <c r="C831" i="11"/>
  <c r="D831" i="11"/>
  <c r="F831" i="11"/>
  <c r="G831" i="11"/>
  <c r="H831" i="11"/>
  <c r="C832" i="11"/>
  <c r="D832" i="11"/>
  <c r="F832" i="11"/>
  <c r="G832" i="11"/>
  <c r="H832" i="11"/>
  <c r="C833" i="11"/>
  <c r="D833" i="11"/>
  <c r="F833" i="11"/>
  <c r="G833" i="11"/>
  <c r="H833" i="11"/>
  <c r="C834" i="11"/>
  <c r="D834" i="11"/>
  <c r="F834" i="11"/>
  <c r="G834" i="11"/>
  <c r="H834" i="11"/>
  <c r="C835" i="11"/>
  <c r="D835" i="11"/>
  <c r="F835" i="11"/>
  <c r="G835" i="11"/>
  <c r="H835" i="11"/>
  <c r="C836" i="11"/>
  <c r="D836" i="11"/>
  <c r="F836" i="11"/>
  <c r="G836" i="11"/>
  <c r="H836" i="11"/>
  <c r="C837" i="11"/>
  <c r="D837" i="11"/>
  <c r="F837" i="11"/>
  <c r="G837" i="11"/>
  <c r="H837" i="11"/>
  <c r="C838" i="11"/>
  <c r="D838" i="11"/>
  <c r="F838" i="11"/>
  <c r="G838" i="11"/>
  <c r="H838" i="11"/>
  <c r="C839" i="11"/>
  <c r="D839" i="11"/>
  <c r="F839" i="11"/>
  <c r="G839" i="11"/>
  <c r="H839" i="11"/>
  <c r="C840" i="11"/>
  <c r="D840" i="11"/>
  <c r="F840" i="11"/>
  <c r="G840" i="11"/>
  <c r="H840" i="11"/>
  <c r="C841" i="11"/>
  <c r="D841" i="11"/>
  <c r="F841" i="11"/>
  <c r="G841" i="11"/>
  <c r="H841" i="11"/>
  <c r="C842" i="11"/>
  <c r="D842" i="11"/>
  <c r="F842" i="11"/>
  <c r="G842" i="11"/>
  <c r="H842" i="11"/>
  <c r="C843" i="11"/>
  <c r="D843" i="11"/>
  <c r="F843" i="11"/>
  <c r="G843" i="11"/>
  <c r="H843" i="11"/>
  <c r="C844" i="11"/>
  <c r="D844" i="11"/>
  <c r="F844" i="11"/>
  <c r="G844" i="11"/>
  <c r="H844" i="11"/>
  <c r="C845" i="11"/>
  <c r="D845" i="11"/>
  <c r="F845" i="11"/>
  <c r="G845" i="11"/>
  <c r="H845" i="11"/>
  <c r="C846" i="11"/>
  <c r="D846" i="11"/>
  <c r="F846" i="11"/>
  <c r="G846" i="11"/>
  <c r="H846" i="11"/>
  <c r="C847" i="11"/>
  <c r="D847" i="11"/>
  <c r="F847" i="11"/>
  <c r="G847" i="11"/>
  <c r="H847" i="11"/>
  <c r="C848" i="11"/>
  <c r="D848" i="11"/>
  <c r="F848" i="11"/>
  <c r="G848" i="11"/>
  <c r="H848" i="11"/>
  <c r="C849" i="11"/>
  <c r="D849" i="11"/>
  <c r="F849" i="11"/>
  <c r="G849" i="11"/>
  <c r="H849" i="11"/>
  <c r="C850" i="11"/>
  <c r="D850" i="11"/>
  <c r="F850" i="11"/>
  <c r="G850" i="11"/>
  <c r="H850" i="11"/>
  <c r="C851" i="11"/>
  <c r="D851" i="11"/>
  <c r="F851" i="11"/>
  <c r="G851" i="11"/>
  <c r="H851" i="11"/>
  <c r="C852" i="11"/>
  <c r="D852" i="11"/>
  <c r="F852" i="11"/>
  <c r="G852" i="11"/>
  <c r="I852" i="11" s="1"/>
  <c r="H852" i="11"/>
  <c r="C853" i="11"/>
  <c r="D853" i="11"/>
  <c r="F853" i="11"/>
  <c r="G853" i="11"/>
  <c r="H853" i="11"/>
  <c r="C854" i="11"/>
  <c r="D854" i="11"/>
  <c r="F854" i="11"/>
  <c r="G854" i="11"/>
  <c r="H854" i="11"/>
  <c r="C855" i="11"/>
  <c r="D855" i="11"/>
  <c r="F855" i="11"/>
  <c r="G855" i="11"/>
  <c r="H855" i="11"/>
  <c r="C856" i="11"/>
  <c r="D856" i="11"/>
  <c r="F856" i="11"/>
  <c r="G856" i="11"/>
  <c r="H856" i="11"/>
  <c r="C857" i="11"/>
  <c r="D857" i="11"/>
  <c r="F857" i="11"/>
  <c r="G857" i="11"/>
  <c r="H857" i="11"/>
  <c r="C858" i="11"/>
  <c r="D858" i="11"/>
  <c r="F858" i="11"/>
  <c r="G858" i="11"/>
  <c r="H858" i="11"/>
  <c r="C859" i="11"/>
  <c r="D859" i="11"/>
  <c r="F859" i="11"/>
  <c r="G859" i="11"/>
  <c r="H859" i="11"/>
  <c r="C860" i="11"/>
  <c r="D860" i="11"/>
  <c r="F860" i="11"/>
  <c r="G860" i="11"/>
  <c r="H860" i="11"/>
  <c r="C861" i="11"/>
  <c r="D861" i="11"/>
  <c r="F861" i="11"/>
  <c r="G861" i="11"/>
  <c r="H861" i="11"/>
  <c r="C862" i="11"/>
  <c r="D862" i="11"/>
  <c r="F862" i="11"/>
  <c r="G862" i="11"/>
  <c r="H862" i="11"/>
  <c r="C863" i="11"/>
  <c r="D863" i="11"/>
  <c r="F863" i="11"/>
  <c r="G863" i="11"/>
  <c r="H863" i="11"/>
  <c r="C864" i="11"/>
  <c r="D864" i="11"/>
  <c r="F864" i="11"/>
  <c r="G864" i="11"/>
  <c r="H864" i="11"/>
  <c r="C865" i="11"/>
  <c r="D865" i="11"/>
  <c r="F865" i="11"/>
  <c r="G865" i="11"/>
  <c r="H865" i="11"/>
  <c r="C866" i="11"/>
  <c r="D866" i="11"/>
  <c r="F866" i="11"/>
  <c r="G866" i="11"/>
  <c r="H866" i="11"/>
  <c r="C867" i="11"/>
  <c r="D867" i="11"/>
  <c r="F867" i="11"/>
  <c r="G867" i="11"/>
  <c r="H867" i="11"/>
  <c r="C868" i="11"/>
  <c r="D868" i="11"/>
  <c r="F868" i="11"/>
  <c r="G868" i="11"/>
  <c r="H868" i="11"/>
  <c r="C869" i="11"/>
  <c r="D869" i="11"/>
  <c r="F869" i="11"/>
  <c r="G869" i="11"/>
  <c r="H869" i="11"/>
  <c r="C870" i="11"/>
  <c r="D870" i="11"/>
  <c r="F870" i="11"/>
  <c r="G870" i="11"/>
  <c r="H870" i="11"/>
  <c r="C871" i="11"/>
  <c r="D871" i="11"/>
  <c r="F871" i="11"/>
  <c r="G871" i="11"/>
  <c r="H871" i="11"/>
  <c r="C872" i="11"/>
  <c r="D872" i="11"/>
  <c r="F872" i="11"/>
  <c r="G872" i="11"/>
  <c r="H872" i="11"/>
  <c r="C873" i="11"/>
  <c r="D873" i="11"/>
  <c r="F873" i="11"/>
  <c r="G873" i="11"/>
  <c r="H873" i="11"/>
  <c r="C874" i="11"/>
  <c r="D874" i="11"/>
  <c r="F874" i="11"/>
  <c r="G874" i="11"/>
  <c r="H874" i="11"/>
  <c r="C875" i="11"/>
  <c r="D875" i="11"/>
  <c r="F875" i="11"/>
  <c r="G875" i="11"/>
  <c r="H875" i="11"/>
  <c r="C876" i="11"/>
  <c r="D876" i="11"/>
  <c r="F876" i="11"/>
  <c r="G876" i="11"/>
  <c r="H876" i="11"/>
  <c r="C877" i="11"/>
  <c r="D877" i="11"/>
  <c r="F877" i="11"/>
  <c r="G877" i="11"/>
  <c r="H877" i="11"/>
  <c r="C878" i="11"/>
  <c r="D878" i="11"/>
  <c r="F878" i="11"/>
  <c r="G878" i="11"/>
  <c r="H878" i="11"/>
  <c r="C879" i="11"/>
  <c r="D879" i="11"/>
  <c r="F879" i="11"/>
  <c r="G879" i="11"/>
  <c r="H879" i="11"/>
  <c r="C880" i="11"/>
  <c r="D880" i="11"/>
  <c r="F880" i="11"/>
  <c r="G880" i="11"/>
  <c r="H880" i="11"/>
  <c r="C881" i="11"/>
  <c r="D881" i="11"/>
  <c r="F881" i="11"/>
  <c r="G881" i="11"/>
  <c r="H881" i="11"/>
  <c r="C882" i="11"/>
  <c r="D882" i="11"/>
  <c r="F882" i="11"/>
  <c r="G882" i="11"/>
  <c r="H882" i="11"/>
  <c r="C883" i="11"/>
  <c r="D883" i="11"/>
  <c r="F883" i="11"/>
  <c r="G883" i="11"/>
  <c r="H883" i="11"/>
  <c r="C884" i="11"/>
  <c r="D884" i="11"/>
  <c r="F884" i="11"/>
  <c r="G884" i="11"/>
  <c r="H884" i="11"/>
  <c r="C885" i="11"/>
  <c r="D885" i="11"/>
  <c r="F885" i="11"/>
  <c r="G885" i="11"/>
  <c r="H885" i="11"/>
  <c r="C886" i="11"/>
  <c r="D886" i="11"/>
  <c r="F886" i="11"/>
  <c r="G886" i="11"/>
  <c r="H886" i="11"/>
  <c r="C887" i="11"/>
  <c r="D887" i="11"/>
  <c r="F887" i="11"/>
  <c r="G887" i="11"/>
  <c r="H887" i="11"/>
  <c r="C888" i="11"/>
  <c r="D888" i="11"/>
  <c r="F888" i="11"/>
  <c r="G888" i="11"/>
  <c r="H888" i="11"/>
  <c r="C889" i="11"/>
  <c r="D889" i="11"/>
  <c r="F889" i="11"/>
  <c r="G889" i="11"/>
  <c r="H889" i="11"/>
  <c r="C890" i="11"/>
  <c r="D890" i="11"/>
  <c r="F890" i="11"/>
  <c r="G890" i="11"/>
  <c r="H890" i="11"/>
  <c r="C891" i="11"/>
  <c r="D891" i="11"/>
  <c r="F891" i="11"/>
  <c r="G891" i="11"/>
  <c r="H891" i="11"/>
  <c r="C892" i="11"/>
  <c r="D892" i="11"/>
  <c r="F892" i="11"/>
  <c r="G892" i="11"/>
  <c r="H892" i="11"/>
  <c r="C893" i="11"/>
  <c r="D893" i="11"/>
  <c r="F893" i="11"/>
  <c r="G893" i="11"/>
  <c r="H893" i="11"/>
  <c r="C894" i="11"/>
  <c r="D894" i="11"/>
  <c r="F894" i="11"/>
  <c r="G894" i="11"/>
  <c r="H894" i="11"/>
  <c r="C895" i="11"/>
  <c r="D895" i="11"/>
  <c r="F895" i="11"/>
  <c r="G895" i="11"/>
  <c r="H895" i="11"/>
  <c r="C896" i="11"/>
  <c r="D896" i="11"/>
  <c r="F896" i="11"/>
  <c r="G896" i="11"/>
  <c r="H896" i="11"/>
  <c r="C897" i="11"/>
  <c r="D897" i="11"/>
  <c r="F897" i="11"/>
  <c r="G897" i="11"/>
  <c r="H897" i="11"/>
  <c r="C898" i="11"/>
  <c r="D898" i="11"/>
  <c r="F898" i="11"/>
  <c r="G898" i="11"/>
  <c r="H898" i="11"/>
  <c r="C899" i="11"/>
  <c r="D899" i="11"/>
  <c r="F899" i="11"/>
  <c r="G899" i="11"/>
  <c r="H899" i="11"/>
  <c r="C900" i="11"/>
  <c r="D900" i="11"/>
  <c r="F900" i="11"/>
  <c r="G900" i="11"/>
  <c r="H900" i="11"/>
  <c r="C901" i="11"/>
  <c r="D901" i="11"/>
  <c r="F901" i="11"/>
  <c r="G901" i="11"/>
  <c r="H901" i="11"/>
  <c r="C902" i="11"/>
  <c r="D902" i="11"/>
  <c r="F902" i="11"/>
  <c r="G902" i="11"/>
  <c r="H902" i="11"/>
  <c r="C903" i="11"/>
  <c r="D903" i="11"/>
  <c r="F903" i="11"/>
  <c r="G903" i="11"/>
  <c r="H903" i="11"/>
  <c r="C904" i="11"/>
  <c r="D904" i="11"/>
  <c r="F904" i="11"/>
  <c r="G904" i="11"/>
  <c r="H904" i="11"/>
  <c r="C905" i="11"/>
  <c r="D905" i="11"/>
  <c r="F905" i="11"/>
  <c r="G905" i="11"/>
  <c r="H905" i="11"/>
  <c r="C906" i="11"/>
  <c r="D906" i="11"/>
  <c r="F906" i="11"/>
  <c r="G906" i="11"/>
  <c r="H906" i="11"/>
  <c r="C907" i="11"/>
  <c r="D907" i="11"/>
  <c r="F907" i="11"/>
  <c r="G907" i="11"/>
  <c r="H907" i="11"/>
  <c r="C908" i="11"/>
  <c r="D908" i="11"/>
  <c r="F908" i="11"/>
  <c r="G908" i="11"/>
  <c r="H908" i="11"/>
  <c r="C909" i="11"/>
  <c r="D909" i="11"/>
  <c r="F909" i="11"/>
  <c r="G909" i="11"/>
  <c r="H909" i="11"/>
  <c r="C910" i="11"/>
  <c r="D910" i="11"/>
  <c r="F910" i="11"/>
  <c r="G910" i="11"/>
  <c r="H910" i="11"/>
  <c r="C911" i="11"/>
  <c r="D911" i="11"/>
  <c r="F911" i="11"/>
  <c r="G911" i="11"/>
  <c r="H911" i="11"/>
  <c r="C912" i="11"/>
  <c r="D912" i="11"/>
  <c r="F912" i="11"/>
  <c r="G912" i="11"/>
  <c r="H912" i="11"/>
  <c r="C913" i="11"/>
  <c r="D913" i="11"/>
  <c r="F913" i="11"/>
  <c r="G913" i="11"/>
  <c r="H913" i="11"/>
  <c r="C914" i="11"/>
  <c r="D914" i="11"/>
  <c r="F914" i="11"/>
  <c r="G914" i="11"/>
  <c r="H914" i="11"/>
  <c r="C915" i="11"/>
  <c r="D915" i="11"/>
  <c r="F915" i="11"/>
  <c r="G915" i="11"/>
  <c r="H915" i="11"/>
  <c r="C916" i="11"/>
  <c r="D916" i="11"/>
  <c r="F916" i="11"/>
  <c r="G916" i="11"/>
  <c r="H916" i="11"/>
  <c r="C917" i="11"/>
  <c r="D917" i="11"/>
  <c r="F917" i="11"/>
  <c r="G917" i="11"/>
  <c r="H917" i="11"/>
  <c r="C918" i="11"/>
  <c r="D918" i="11"/>
  <c r="F918" i="11"/>
  <c r="G918" i="11"/>
  <c r="H918" i="11"/>
  <c r="C919" i="11"/>
  <c r="D919" i="11"/>
  <c r="F919" i="11"/>
  <c r="G919" i="11"/>
  <c r="H919" i="11"/>
  <c r="C920" i="11"/>
  <c r="D920" i="11"/>
  <c r="F920" i="11"/>
  <c r="G920" i="11"/>
  <c r="H920" i="11"/>
  <c r="C921" i="11"/>
  <c r="D921" i="11"/>
  <c r="F921" i="11"/>
  <c r="G921" i="11"/>
  <c r="H921" i="11"/>
  <c r="C922" i="11"/>
  <c r="D922" i="11"/>
  <c r="F922" i="11"/>
  <c r="G922" i="11"/>
  <c r="H922" i="11"/>
  <c r="C923" i="11"/>
  <c r="D923" i="11"/>
  <c r="F923" i="11"/>
  <c r="G923" i="11"/>
  <c r="H923" i="11"/>
  <c r="C924" i="11"/>
  <c r="D924" i="11"/>
  <c r="F924" i="11"/>
  <c r="G924" i="11"/>
  <c r="H924" i="11"/>
  <c r="C925" i="11"/>
  <c r="D925" i="11"/>
  <c r="F925" i="11"/>
  <c r="G925" i="11"/>
  <c r="H925" i="11"/>
  <c r="C926" i="11"/>
  <c r="D926" i="11"/>
  <c r="F926" i="11"/>
  <c r="G926" i="11"/>
  <c r="H926" i="11"/>
  <c r="C927" i="11"/>
  <c r="D927" i="11"/>
  <c r="F927" i="11"/>
  <c r="G927" i="11"/>
  <c r="H927" i="11"/>
  <c r="C928" i="11"/>
  <c r="D928" i="11"/>
  <c r="F928" i="11"/>
  <c r="G928" i="11"/>
  <c r="H928" i="11"/>
  <c r="C929" i="11"/>
  <c r="D929" i="11"/>
  <c r="F929" i="11"/>
  <c r="G929" i="11"/>
  <c r="H929" i="11"/>
  <c r="C930" i="11"/>
  <c r="D930" i="11"/>
  <c r="F930" i="11"/>
  <c r="G930" i="11"/>
  <c r="H930" i="11"/>
  <c r="C931" i="11"/>
  <c r="D931" i="11"/>
  <c r="F931" i="11"/>
  <c r="G931" i="11"/>
  <c r="H931" i="11"/>
  <c r="C932" i="11"/>
  <c r="D932" i="11"/>
  <c r="F932" i="11"/>
  <c r="G932" i="11"/>
  <c r="H932" i="11"/>
  <c r="C933" i="11"/>
  <c r="D933" i="11"/>
  <c r="F933" i="11"/>
  <c r="G933" i="11"/>
  <c r="H933" i="11"/>
  <c r="C934" i="11"/>
  <c r="D934" i="11"/>
  <c r="F934" i="11"/>
  <c r="G934" i="11"/>
  <c r="H934" i="11"/>
  <c r="C935" i="11"/>
  <c r="D935" i="11"/>
  <c r="F935" i="11"/>
  <c r="G935" i="11"/>
  <c r="H935" i="11"/>
  <c r="C936" i="11"/>
  <c r="D936" i="11"/>
  <c r="F936" i="11"/>
  <c r="G936" i="11"/>
  <c r="H936" i="11"/>
  <c r="C937" i="11"/>
  <c r="D937" i="11"/>
  <c r="F937" i="11"/>
  <c r="G937" i="11"/>
  <c r="H937" i="11"/>
  <c r="C938" i="11"/>
  <c r="D938" i="11"/>
  <c r="F938" i="11"/>
  <c r="G938" i="11"/>
  <c r="H938" i="11"/>
  <c r="C939" i="11"/>
  <c r="D939" i="11"/>
  <c r="F939" i="11"/>
  <c r="G939" i="11"/>
  <c r="H939" i="11"/>
  <c r="C940" i="11"/>
  <c r="D940" i="11"/>
  <c r="F940" i="11"/>
  <c r="G940" i="11"/>
  <c r="H940" i="11"/>
  <c r="C941" i="11"/>
  <c r="D941" i="11"/>
  <c r="F941" i="11"/>
  <c r="G941" i="11"/>
  <c r="H941" i="11"/>
  <c r="C942" i="11"/>
  <c r="D942" i="11"/>
  <c r="F942" i="11"/>
  <c r="G942" i="11"/>
  <c r="H942" i="11"/>
  <c r="C943" i="11"/>
  <c r="D943" i="11"/>
  <c r="F943" i="11"/>
  <c r="G943" i="11"/>
  <c r="H943" i="11"/>
  <c r="C944" i="11"/>
  <c r="D944" i="11"/>
  <c r="F944" i="11"/>
  <c r="G944" i="11"/>
  <c r="H944" i="11"/>
  <c r="C945" i="11"/>
  <c r="D945" i="11"/>
  <c r="F945" i="11"/>
  <c r="G945" i="11"/>
  <c r="H945" i="11"/>
  <c r="C946" i="11"/>
  <c r="D946" i="11"/>
  <c r="F946" i="11"/>
  <c r="G946" i="11"/>
  <c r="H946" i="11"/>
  <c r="C947" i="11"/>
  <c r="D947" i="11"/>
  <c r="F947" i="11"/>
  <c r="G947" i="11"/>
  <c r="H947" i="11"/>
  <c r="C948" i="11"/>
  <c r="D948" i="11"/>
  <c r="F948" i="11"/>
  <c r="G948" i="11"/>
  <c r="H948" i="11"/>
  <c r="C949" i="11"/>
  <c r="D949" i="11"/>
  <c r="F949" i="11"/>
  <c r="G949" i="11"/>
  <c r="H949" i="11"/>
  <c r="C950" i="11"/>
  <c r="D950" i="11"/>
  <c r="F950" i="11"/>
  <c r="G950" i="11"/>
  <c r="H950" i="11"/>
  <c r="C951" i="11"/>
  <c r="D951" i="11"/>
  <c r="F951" i="11"/>
  <c r="G951" i="11"/>
  <c r="H951" i="11"/>
  <c r="C952" i="11"/>
  <c r="D952" i="11"/>
  <c r="F952" i="11"/>
  <c r="G952" i="11"/>
  <c r="H952" i="11"/>
  <c r="C953" i="11"/>
  <c r="D953" i="11"/>
  <c r="F953" i="11"/>
  <c r="G953" i="11"/>
  <c r="H953" i="11"/>
  <c r="C954" i="11"/>
  <c r="D954" i="11"/>
  <c r="F954" i="11"/>
  <c r="G954" i="11"/>
  <c r="H954" i="11"/>
  <c r="C955" i="11"/>
  <c r="D955" i="11"/>
  <c r="F955" i="11"/>
  <c r="G955" i="11"/>
  <c r="H955" i="11"/>
  <c r="C956" i="11"/>
  <c r="D956" i="11"/>
  <c r="F956" i="11"/>
  <c r="G956" i="11"/>
  <c r="H956" i="11"/>
  <c r="C957" i="11"/>
  <c r="D957" i="11"/>
  <c r="F957" i="11"/>
  <c r="G957" i="11"/>
  <c r="H957" i="11"/>
  <c r="C958" i="11"/>
  <c r="D958" i="11"/>
  <c r="F958" i="11"/>
  <c r="G958" i="11"/>
  <c r="H958" i="11"/>
  <c r="C959" i="11"/>
  <c r="D959" i="11"/>
  <c r="F959" i="11"/>
  <c r="G959" i="11"/>
  <c r="H959" i="11"/>
  <c r="C960" i="11"/>
  <c r="D960" i="11"/>
  <c r="F960" i="11"/>
  <c r="G960" i="11"/>
  <c r="H960" i="11"/>
  <c r="C961" i="11"/>
  <c r="D961" i="11"/>
  <c r="F961" i="11"/>
  <c r="G961" i="11"/>
  <c r="H961" i="11"/>
  <c r="C962" i="11"/>
  <c r="D962" i="11"/>
  <c r="F962" i="11"/>
  <c r="G962" i="11"/>
  <c r="H962" i="11"/>
  <c r="C963" i="11"/>
  <c r="D963" i="11"/>
  <c r="F963" i="11"/>
  <c r="G963" i="11"/>
  <c r="H963" i="11"/>
  <c r="C964" i="11"/>
  <c r="D964" i="11"/>
  <c r="F964" i="11"/>
  <c r="G964" i="11"/>
  <c r="H964" i="11"/>
  <c r="C965" i="11"/>
  <c r="D965" i="11"/>
  <c r="F965" i="11"/>
  <c r="G965" i="11"/>
  <c r="H965" i="11"/>
  <c r="C966" i="11"/>
  <c r="D966" i="11"/>
  <c r="F966" i="11"/>
  <c r="G966" i="11"/>
  <c r="H966" i="11"/>
  <c r="C967" i="11"/>
  <c r="D967" i="11"/>
  <c r="F967" i="11"/>
  <c r="G967" i="11"/>
  <c r="H967" i="11"/>
  <c r="C968" i="11"/>
  <c r="D968" i="11"/>
  <c r="F968" i="11"/>
  <c r="G968" i="11"/>
  <c r="H968" i="11"/>
  <c r="C969" i="11"/>
  <c r="D969" i="11"/>
  <c r="F969" i="11"/>
  <c r="G969" i="11"/>
  <c r="H969" i="11"/>
  <c r="C970" i="11"/>
  <c r="D970" i="11"/>
  <c r="F970" i="11"/>
  <c r="G970" i="11"/>
  <c r="H970" i="11"/>
  <c r="C971" i="11"/>
  <c r="D971" i="11"/>
  <c r="F971" i="11"/>
  <c r="G971" i="11"/>
  <c r="H971" i="11"/>
  <c r="C972" i="11"/>
  <c r="D972" i="11"/>
  <c r="F972" i="11"/>
  <c r="G972" i="11"/>
  <c r="H972" i="11"/>
  <c r="C973" i="11"/>
  <c r="D973" i="11"/>
  <c r="F973" i="11"/>
  <c r="G973" i="11"/>
  <c r="H973" i="11"/>
  <c r="C974" i="11"/>
  <c r="D974" i="11"/>
  <c r="F974" i="11"/>
  <c r="G974" i="11"/>
  <c r="H974" i="11"/>
  <c r="C975" i="11"/>
  <c r="D975" i="11"/>
  <c r="F975" i="11"/>
  <c r="G975" i="11"/>
  <c r="H975" i="11"/>
  <c r="C976" i="11"/>
  <c r="D976" i="11"/>
  <c r="F976" i="11"/>
  <c r="G976" i="11"/>
  <c r="H976" i="11"/>
  <c r="C977" i="11"/>
  <c r="D977" i="11"/>
  <c r="F977" i="11"/>
  <c r="G977" i="11"/>
  <c r="H977" i="11"/>
  <c r="C978" i="11"/>
  <c r="D978" i="11"/>
  <c r="F978" i="11"/>
  <c r="G978" i="11"/>
  <c r="H978" i="11"/>
  <c r="C979" i="11"/>
  <c r="D979" i="11"/>
  <c r="F979" i="11"/>
  <c r="G979" i="11"/>
  <c r="H979" i="11"/>
  <c r="C980" i="11"/>
  <c r="D980" i="11"/>
  <c r="F980" i="11"/>
  <c r="G980" i="11"/>
  <c r="H980" i="11"/>
  <c r="C981" i="11"/>
  <c r="D981" i="11"/>
  <c r="F981" i="11"/>
  <c r="G981" i="11"/>
  <c r="H981" i="11"/>
  <c r="C982" i="11"/>
  <c r="D982" i="11"/>
  <c r="F982" i="11"/>
  <c r="G982" i="11"/>
  <c r="H982" i="11"/>
  <c r="C983" i="11"/>
  <c r="D983" i="11"/>
  <c r="F983" i="11"/>
  <c r="G983" i="11"/>
  <c r="H983" i="11"/>
  <c r="C984" i="11"/>
  <c r="D984" i="11"/>
  <c r="F984" i="11"/>
  <c r="G984" i="11"/>
  <c r="H984" i="11"/>
  <c r="C985" i="11"/>
  <c r="D985" i="11"/>
  <c r="F985" i="11"/>
  <c r="G985" i="11"/>
  <c r="H985" i="11"/>
  <c r="C986" i="11"/>
  <c r="D986" i="11"/>
  <c r="F986" i="11"/>
  <c r="G986" i="11"/>
  <c r="H986" i="11"/>
  <c r="C987" i="11"/>
  <c r="D987" i="11"/>
  <c r="F987" i="11"/>
  <c r="G987" i="11"/>
  <c r="H987" i="11"/>
  <c r="C988" i="11"/>
  <c r="D988" i="11"/>
  <c r="F988" i="11"/>
  <c r="G988" i="11"/>
  <c r="H988" i="11"/>
  <c r="C989" i="11"/>
  <c r="D989" i="11"/>
  <c r="F989" i="11"/>
  <c r="G989" i="11"/>
  <c r="H989" i="11"/>
  <c r="C990" i="11"/>
  <c r="D990" i="11"/>
  <c r="F990" i="11"/>
  <c r="G990" i="11"/>
  <c r="H990" i="11"/>
  <c r="C991" i="11"/>
  <c r="D991" i="11"/>
  <c r="F991" i="11"/>
  <c r="G991" i="11"/>
  <c r="H991" i="11"/>
  <c r="C992" i="11"/>
  <c r="D992" i="11"/>
  <c r="F992" i="11"/>
  <c r="G992" i="11"/>
  <c r="H992" i="11"/>
  <c r="C993" i="11"/>
  <c r="D993" i="11"/>
  <c r="F993" i="11"/>
  <c r="G993" i="11"/>
  <c r="H993" i="11"/>
  <c r="C994" i="11"/>
  <c r="D994" i="11"/>
  <c r="F994" i="11"/>
  <c r="G994" i="11"/>
  <c r="H994" i="11"/>
  <c r="C995" i="11"/>
  <c r="D995" i="11"/>
  <c r="F995" i="11"/>
  <c r="G995" i="11"/>
  <c r="H995" i="11"/>
  <c r="C996" i="11"/>
  <c r="D996" i="11"/>
  <c r="F996" i="11"/>
  <c r="G996" i="11"/>
  <c r="H996" i="11"/>
  <c r="C997" i="11"/>
  <c r="D997" i="11"/>
  <c r="F997" i="11"/>
  <c r="G997" i="11"/>
  <c r="H997" i="11"/>
  <c r="C998" i="11"/>
  <c r="D998" i="11"/>
  <c r="F998" i="11"/>
  <c r="G998" i="11"/>
  <c r="H998" i="11"/>
  <c r="C999" i="11"/>
  <c r="D999" i="11"/>
  <c r="F999" i="11"/>
  <c r="G999" i="11"/>
  <c r="H999" i="11"/>
  <c r="C1000" i="11"/>
  <c r="D1000" i="11"/>
  <c r="F1000" i="11"/>
  <c r="G1000" i="11"/>
  <c r="H1000" i="11"/>
  <c r="I209" i="11"/>
  <c r="I251" i="11"/>
  <c r="I215" i="11"/>
  <c r="I258" i="11"/>
  <c r="I249" i="11"/>
  <c r="I224" i="11"/>
  <c r="I268" i="11" l="1"/>
  <c r="I267" i="11"/>
  <c r="I261" i="11"/>
  <c r="I260" i="11"/>
  <c r="I256" i="11"/>
  <c r="I39" i="11"/>
  <c r="I6" i="11"/>
  <c r="I714" i="11"/>
  <c r="I225" i="11"/>
  <c r="I220" i="11"/>
  <c r="I217" i="11"/>
  <c r="I216" i="11"/>
  <c r="I214" i="11"/>
  <c r="I205" i="11"/>
  <c r="I204" i="11"/>
  <c r="I202" i="11"/>
  <c r="I13" i="11"/>
  <c r="I245" i="11"/>
  <c r="I243" i="11"/>
  <c r="I242" i="11"/>
  <c r="I240" i="11"/>
  <c r="I239" i="11"/>
  <c r="I238" i="11"/>
  <c r="I236" i="11"/>
  <c r="I231" i="11"/>
  <c r="I223" i="11"/>
  <c r="I969" i="11"/>
  <c r="I397" i="11"/>
  <c r="I866" i="11"/>
  <c r="I406" i="11"/>
  <c r="I864" i="11"/>
  <c r="I840" i="11"/>
  <c r="I817" i="11"/>
  <c r="I800" i="11"/>
  <c r="I744" i="11"/>
  <c r="I732" i="11"/>
  <c r="I728" i="11"/>
  <c r="I720" i="11"/>
  <c r="I592" i="11"/>
  <c r="I576" i="11"/>
  <c r="I572" i="11"/>
  <c r="I560" i="11"/>
  <c r="I556" i="11"/>
  <c r="I456" i="11"/>
  <c r="I424" i="11"/>
  <c r="I408" i="11"/>
  <c r="I368" i="11"/>
  <c r="I950" i="11"/>
  <c r="I803" i="11"/>
  <c r="I715" i="11"/>
  <c r="I575" i="11"/>
  <c r="I505" i="11"/>
  <c r="I453" i="11"/>
  <c r="I449" i="11"/>
  <c r="I445" i="11"/>
  <c r="I433" i="11"/>
  <c r="I423" i="11"/>
  <c r="I407" i="11"/>
  <c r="I405" i="11"/>
  <c r="I389" i="11"/>
  <c r="I385" i="11"/>
  <c r="I321" i="11"/>
  <c r="I317" i="11"/>
  <c r="I176" i="11"/>
  <c r="I80" i="11"/>
  <c r="I60" i="11"/>
  <c r="I16" i="11"/>
  <c r="I712" i="11"/>
  <c r="I344" i="11"/>
  <c r="I328" i="11"/>
  <c r="I870" i="11"/>
  <c r="I857" i="11"/>
  <c r="I841" i="11"/>
  <c r="I837" i="11"/>
  <c r="I833" i="11"/>
  <c r="I822" i="11"/>
  <c r="I797" i="11"/>
  <c r="I793" i="11"/>
  <c r="I789" i="11"/>
  <c r="I785" i="11"/>
  <c r="I726" i="11"/>
  <c r="I721" i="11"/>
  <c r="I710" i="11"/>
  <c r="I706" i="11"/>
  <c r="I519" i="11"/>
  <c r="I438" i="11"/>
  <c r="I430" i="11"/>
  <c r="I422" i="11"/>
  <c r="I418" i="11"/>
  <c r="I414" i="11"/>
  <c r="I410" i="11"/>
  <c r="I326" i="11"/>
  <c r="I81" i="11"/>
  <c r="I46" i="11"/>
  <c r="I34" i="11"/>
  <c r="I14" i="11"/>
  <c r="I11" i="11"/>
  <c r="I10" i="11"/>
  <c r="I7" i="11"/>
  <c r="I914" i="11"/>
  <c r="I689" i="11"/>
  <c r="I653" i="11"/>
  <c r="I651" i="11"/>
  <c r="I643" i="11"/>
  <c r="I587" i="11"/>
  <c r="I427" i="11"/>
  <c r="I409" i="11"/>
  <c r="I384" i="11"/>
  <c r="I140" i="11"/>
  <c r="I982" i="11"/>
  <c r="I944" i="11"/>
  <c r="I915" i="11"/>
  <c r="I895" i="11"/>
  <c r="I696" i="11"/>
  <c r="I650" i="11"/>
  <c r="I625" i="11"/>
  <c r="I582" i="11"/>
  <c r="I570" i="11"/>
  <c r="I565" i="11"/>
  <c r="I548" i="11"/>
  <c r="I532" i="11"/>
  <c r="I510" i="11"/>
  <c r="I426" i="11"/>
  <c r="I44" i="11"/>
  <c r="I24" i="11"/>
  <c r="I997" i="11"/>
  <c r="I993" i="11"/>
  <c r="I985" i="11"/>
  <c r="I911" i="11"/>
  <c r="I907" i="11"/>
  <c r="I906" i="11"/>
  <c r="I904" i="11"/>
  <c r="I902" i="11"/>
  <c r="I900" i="11"/>
  <c r="I890" i="11"/>
  <c r="I883" i="11"/>
  <c r="I875" i="11"/>
  <c r="I872" i="11"/>
  <c r="I867" i="11"/>
  <c r="I865" i="11"/>
  <c r="I860" i="11"/>
  <c r="I849" i="11"/>
  <c r="I844" i="11"/>
  <c r="I741" i="11"/>
  <c r="I692" i="11"/>
  <c r="I691" i="11"/>
  <c r="I690" i="11"/>
  <c r="I687" i="11"/>
  <c r="I683" i="11"/>
  <c r="I680" i="11"/>
  <c r="I676" i="11"/>
  <c r="I662" i="11"/>
  <c r="I617" i="11"/>
  <c r="I588" i="11"/>
  <c r="I579" i="11"/>
  <c r="I555" i="11"/>
  <c r="I527" i="11"/>
  <c r="I462" i="11"/>
  <c r="I458" i="11"/>
  <c r="I365" i="11"/>
  <c r="I353" i="11"/>
  <c r="I338" i="11"/>
  <c r="I335" i="11"/>
  <c r="I331" i="11"/>
  <c r="I310" i="11"/>
  <c r="I61" i="11"/>
  <c r="I57" i="11"/>
  <c r="I54" i="11"/>
  <c r="I50" i="11"/>
  <c r="I940" i="11"/>
  <c r="I933" i="11"/>
  <c r="I932" i="11"/>
  <c r="I928" i="11"/>
  <c r="I924" i="11"/>
  <c r="I787" i="11"/>
  <c r="I774" i="11"/>
  <c r="I730" i="11"/>
  <c r="I705" i="11"/>
  <c r="I657" i="11"/>
  <c r="I605" i="11"/>
  <c r="I601" i="11"/>
  <c r="I553" i="11"/>
  <c r="I550" i="11"/>
  <c r="I546" i="11"/>
  <c r="I545" i="11"/>
  <c r="I526" i="11"/>
  <c r="I517" i="11"/>
  <c r="I509" i="11"/>
  <c r="I506" i="11"/>
  <c r="I470" i="11"/>
  <c r="I451" i="11"/>
  <c r="I428" i="11"/>
  <c r="I425" i="11"/>
  <c r="I420" i="11"/>
  <c r="I419" i="11"/>
  <c r="I411" i="11"/>
  <c r="I402" i="11"/>
  <c r="I398" i="11"/>
  <c r="I394" i="11"/>
  <c r="I391" i="11"/>
  <c r="I386" i="11"/>
  <c r="I382" i="11"/>
  <c r="I378" i="11"/>
  <c r="I315" i="11"/>
  <c r="I311" i="11"/>
  <c r="I308" i="11"/>
  <c r="I198" i="11"/>
  <c r="I70" i="11"/>
  <c r="I62" i="11"/>
  <c r="I47" i="11"/>
  <c r="I836" i="11"/>
  <c r="I812" i="11"/>
  <c r="I808" i="11"/>
  <c r="I792" i="11"/>
  <c r="I772" i="11"/>
  <c r="I771" i="11"/>
  <c r="I757" i="11"/>
  <c r="I748" i="11"/>
  <c r="I747" i="11"/>
  <c r="I704" i="11"/>
  <c r="I701" i="11"/>
  <c r="I633" i="11"/>
  <c r="I629" i="11"/>
  <c r="I622" i="11"/>
  <c r="I620" i="11"/>
  <c r="I618" i="11"/>
  <c r="I610" i="11"/>
  <c r="I598" i="11"/>
  <c r="I594" i="11"/>
  <c r="I590" i="11"/>
  <c r="I528" i="11"/>
  <c r="I497" i="11"/>
  <c r="I495" i="11"/>
  <c r="I489" i="11"/>
  <c r="I487" i="11"/>
  <c r="I483" i="11"/>
  <c r="I479" i="11"/>
  <c r="I387" i="11"/>
  <c r="I380" i="11"/>
  <c r="I379" i="11"/>
  <c r="I363" i="11"/>
  <c r="I355" i="11"/>
  <c r="I351" i="11"/>
  <c r="I336" i="11"/>
  <c r="I306" i="11"/>
  <c r="I195" i="11"/>
  <c r="I183" i="11"/>
  <c r="I299" i="11"/>
  <c r="I279" i="11"/>
  <c r="I162" i="11"/>
  <c r="I159" i="11"/>
  <c r="I150" i="11"/>
  <c r="I147" i="11"/>
  <c r="I984" i="11"/>
  <c r="I962" i="11"/>
  <c r="I961" i="11"/>
  <c r="I958" i="11"/>
  <c r="I957" i="11"/>
  <c r="I954" i="11"/>
  <c r="I953" i="11"/>
  <c r="I942" i="11"/>
  <c r="I919" i="11"/>
  <c r="I913" i="11"/>
  <c r="I881" i="11"/>
  <c r="I878" i="11"/>
  <c r="I877" i="11"/>
  <c r="I848" i="11"/>
  <c r="I847" i="11"/>
  <c r="I820" i="11"/>
  <c r="I816" i="11"/>
  <c r="I801" i="11"/>
  <c r="I780" i="11"/>
  <c r="I776" i="11"/>
  <c r="I768" i="11"/>
  <c r="I767" i="11"/>
  <c r="I766" i="11"/>
  <c r="I759" i="11"/>
  <c r="I755" i="11"/>
  <c r="I751" i="11"/>
  <c r="I750" i="11"/>
  <c r="I746" i="11"/>
  <c r="I740" i="11"/>
  <c r="I699" i="11"/>
  <c r="I693" i="11"/>
  <c r="I677" i="11"/>
  <c r="I669" i="11"/>
  <c r="I665" i="11"/>
  <c r="I661" i="11"/>
  <c r="I658" i="11"/>
  <c r="I656" i="11"/>
  <c r="I654" i="11"/>
  <c r="I644" i="11"/>
  <c r="I640" i="11"/>
  <c r="I603" i="11"/>
  <c r="I577" i="11"/>
  <c r="I568" i="11"/>
  <c r="I564" i="11"/>
  <c r="I549" i="11"/>
  <c r="I541" i="11"/>
  <c r="I537" i="11"/>
  <c r="I533" i="11"/>
  <c r="I529" i="11"/>
  <c r="I525" i="11"/>
  <c r="I523" i="11"/>
  <c r="I520" i="11"/>
  <c r="I513" i="11"/>
  <c r="I502" i="11"/>
  <c r="I494" i="11"/>
  <c r="I492" i="11"/>
  <c r="I490" i="11"/>
  <c r="I467" i="11"/>
  <c r="I442" i="11"/>
  <c r="I435" i="11"/>
  <c r="I432" i="11"/>
  <c r="I431" i="11"/>
  <c r="I383" i="11"/>
  <c r="I375" i="11"/>
  <c r="I371" i="11"/>
  <c r="I364" i="11"/>
  <c r="I348" i="11"/>
  <c r="I347" i="11"/>
  <c r="I337" i="11"/>
  <c r="I329" i="11"/>
  <c r="I322" i="11"/>
  <c r="I305" i="11"/>
  <c r="I303" i="11"/>
  <c r="I300" i="11"/>
  <c r="I276" i="11"/>
  <c r="I272" i="11"/>
  <c r="I188" i="11"/>
  <c r="I184" i="11"/>
  <c r="I153" i="11"/>
  <c r="I133" i="11"/>
  <c r="I73" i="11"/>
  <c r="I55" i="11"/>
  <c r="I48" i="11"/>
  <c r="I42" i="11"/>
  <c r="I40" i="11"/>
  <c r="I30" i="11"/>
  <c r="I29" i="11"/>
  <c r="I18" i="11"/>
  <c r="I983" i="11"/>
  <c r="I976" i="11"/>
  <c r="I968" i="11"/>
  <c r="I963" i="11"/>
  <c r="I960" i="11"/>
  <c r="I956" i="11"/>
  <c r="I948" i="11"/>
  <c r="I941" i="11"/>
  <c r="I930" i="11"/>
  <c r="I929" i="11"/>
  <c r="I918" i="11"/>
  <c r="I912" i="11"/>
  <c r="I899" i="11"/>
  <c r="I897" i="11"/>
  <c r="I891" i="11"/>
  <c r="I880" i="11"/>
  <c r="I879" i="11"/>
  <c r="I858" i="11"/>
  <c r="I853" i="11"/>
  <c r="I842" i="11"/>
  <c r="I835" i="11"/>
  <c r="I819" i="11"/>
  <c r="I818" i="11"/>
  <c r="I791" i="11"/>
  <c r="I765" i="11"/>
  <c r="I764" i="11"/>
  <c r="I761" i="11"/>
  <c r="I760" i="11"/>
  <c r="I756" i="11"/>
  <c r="I752" i="11"/>
  <c r="I749" i="11"/>
  <c r="I745" i="11"/>
  <c r="I737" i="11"/>
  <c r="I727" i="11"/>
  <c r="I711" i="11"/>
  <c r="I707" i="11"/>
  <c r="I694" i="11"/>
  <c r="I675" i="11"/>
  <c r="I663" i="11"/>
  <c r="I659" i="11"/>
  <c r="I648" i="11"/>
  <c r="I641" i="11"/>
  <c r="I637" i="11"/>
  <c r="I634" i="11"/>
  <c r="I630" i="11"/>
  <c r="I627" i="11"/>
  <c r="I619" i="11"/>
  <c r="I616" i="11"/>
  <c r="I611" i="11"/>
  <c r="I607" i="11"/>
  <c r="I596" i="11"/>
  <c r="I595" i="11"/>
  <c r="I589" i="11"/>
  <c r="I584" i="11"/>
  <c r="I569" i="11"/>
  <c r="I567" i="11"/>
  <c r="I542" i="11"/>
  <c r="I539" i="11"/>
  <c r="I538" i="11"/>
  <c r="I534" i="11"/>
  <c r="I531" i="11"/>
  <c r="I522" i="11"/>
  <c r="I515" i="11"/>
  <c r="I514" i="11"/>
  <c r="I503" i="11"/>
  <c r="I499" i="11"/>
  <c r="I493" i="11"/>
  <c r="I477" i="11"/>
  <c r="I472" i="11"/>
  <c r="I468" i="11"/>
  <c r="I464" i="11"/>
  <c r="I455" i="11"/>
  <c r="I452" i="11"/>
  <c r="I436" i="11"/>
  <c r="I401" i="11"/>
  <c r="I400" i="11"/>
  <c r="I399" i="11"/>
  <c r="I396" i="11"/>
  <c r="I388" i="11"/>
  <c r="I376" i="11"/>
  <c r="I374" i="11"/>
  <c r="I373" i="11"/>
  <c r="I372" i="11"/>
  <c r="I369" i="11"/>
  <c r="I342" i="11"/>
  <c r="I340" i="11"/>
  <c r="I339" i="11"/>
  <c r="I314" i="11"/>
  <c r="I312" i="11"/>
  <c r="I143" i="11"/>
  <c r="I139" i="11"/>
  <c r="I136" i="11"/>
  <c r="I131" i="11"/>
  <c r="I127" i="11"/>
  <c r="I123" i="11"/>
  <c r="I111" i="11"/>
  <c r="I107" i="11"/>
  <c r="I103" i="11"/>
  <c r="I87" i="11"/>
  <c r="I64" i="11"/>
  <c r="I63" i="11"/>
  <c r="I53" i="11"/>
  <c r="I32" i="11"/>
  <c r="I28" i="11"/>
  <c r="I27" i="11"/>
  <c r="I26" i="11"/>
  <c r="I952" i="11"/>
  <c r="I946" i="11"/>
  <c r="I945" i="11"/>
  <c r="I934" i="11"/>
  <c r="I927" i="11"/>
  <c r="I884" i="11"/>
  <c r="I882" i="11"/>
  <c r="I850" i="11"/>
  <c r="I831" i="11"/>
  <c r="I827" i="11"/>
  <c r="I825" i="11"/>
  <c r="I823" i="11"/>
  <c r="I811" i="11"/>
  <c r="I809" i="11"/>
  <c r="I807" i="11"/>
  <c r="I786" i="11"/>
  <c r="I781" i="11"/>
  <c r="I770" i="11"/>
  <c r="I769" i="11"/>
  <c r="I754" i="11"/>
  <c r="I742" i="11"/>
  <c r="I738" i="11"/>
  <c r="I731" i="11"/>
  <c r="I713" i="11"/>
  <c r="I702" i="11"/>
  <c r="I698" i="11"/>
  <c r="I688" i="11"/>
  <c r="I684" i="11"/>
  <c r="I681" i="11"/>
  <c r="I678" i="11"/>
  <c r="I674" i="11"/>
  <c r="I660" i="11"/>
  <c r="I645" i="11"/>
  <c r="I642" i="11"/>
  <c r="I631" i="11"/>
  <c r="I614" i="11"/>
  <c r="I612" i="11"/>
  <c r="I586" i="11"/>
  <c r="I566" i="11"/>
  <c r="I562" i="11"/>
  <c r="I559" i="11"/>
  <c r="I551" i="11"/>
  <c r="I547" i="11"/>
  <c r="I536" i="11"/>
  <c r="I516" i="11"/>
  <c r="I501" i="11"/>
  <c r="I482" i="11"/>
  <c r="I473" i="11"/>
  <c r="I469" i="11"/>
  <c r="I466" i="11"/>
  <c r="I465" i="11"/>
  <c r="I448" i="11"/>
  <c r="I444" i="11"/>
  <c r="I440" i="11"/>
  <c r="I434" i="11"/>
  <c r="I429" i="11"/>
  <c r="I393" i="11"/>
  <c r="I392" i="11"/>
  <c r="I366" i="11"/>
  <c r="I359" i="11"/>
  <c r="I358" i="11"/>
  <c r="I324" i="11"/>
  <c r="I309" i="11"/>
  <c r="I302" i="11"/>
  <c r="I290" i="11"/>
  <c r="I282" i="11"/>
  <c r="I278" i="11"/>
  <c r="I274" i="11"/>
  <c r="I179" i="11"/>
  <c r="I172" i="11"/>
  <c r="I122" i="11"/>
  <c r="I120" i="11"/>
  <c r="I116" i="11"/>
  <c r="I108" i="11"/>
  <c r="I104" i="11"/>
  <c r="I89" i="11"/>
  <c r="I65" i="11"/>
  <c r="I58" i="11"/>
  <c r="I43" i="11"/>
  <c r="I41" i="11"/>
  <c r="I35" i="11"/>
  <c r="I31" i="11"/>
  <c r="I25" i="11"/>
  <c r="I19" i="11"/>
  <c r="I15" i="11"/>
  <c r="I1000" i="11"/>
  <c r="I992" i="11"/>
  <c r="I989" i="11"/>
  <c r="I988" i="11"/>
  <c r="I979" i="11"/>
  <c r="I978" i="11"/>
  <c r="I974" i="11"/>
  <c r="I971" i="11"/>
  <c r="I970" i="11"/>
  <c r="I967" i="11"/>
  <c r="I964" i="11"/>
  <c r="I947" i="11"/>
  <c r="I943" i="11"/>
  <c r="I937" i="11"/>
  <c r="I936" i="11"/>
  <c r="I931" i="11"/>
  <c r="I926" i="11"/>
  <c r="I925" i="11"/>
  <c r="I922" i="11"/>
  <c r="I921" i="11"/>
  <c r="I910" i="11"/>
  <c r="I909" i="11"/>
  <c r="I905" i="11"/>
  <c r="I901" i="11"/>
  <c r="I898" i="11"/>
  <c r="I894" i="11"/>
  <c r="I887" i="11"/>
  <c r="I876" i="11"/>
  <c r="I874" i="11"/>
  <c r="I873" i="11"/>
  <c r="I859" i="11"/>
  <c r="I856" i="11"/>
  <c r="I846" i="11"/>
  <c r="I843" i="11"/>
  <c r="I834" i="11"/>
  <c r="I830" i="11"/>
  <c r="I826" i="11"/>
  <c r="I815" i="11"/>
  <c r="I814" i="11"/>
  <c r="I810" i="11"/>
  <c r="I804" i="11"/>
  <c r="I799" i="11"/>
  <c r="I796" i="11"/>
  <c r="I790" i="11"/>
  <c r="I782" i="11"/>
  <c r="I777" i="11"/>
  <c r="I773" i="11"/>
  <c r="I763" i="11"/>
  <c r="I753" i="11"/>
  <c r="I739" i="11"/>
  <c r="I736" i="11"/>
  <c r="I733" i="11"/>
  <c r="I725" i="11"/>
  <c r="I724" i="11"/>
  <c r="I716" i="11"/>
  <c r="I679" i="11"/>
  <c r="I672" i="11"/>
  <c r="I671" i="11"/>
  <c r="I668" i="11"/>
  <c r="I649" i="11"/>
  <c r="I636" i="11"/>
  <c r="I628" i="11"/>
  <c r="I615" i="11"/>
  <c r="I608" i="11"/>
  <c r="I604" i="11"/>
  <c r="I600" i="11"/>
  <c r="I597" i="11"/>
  <c r="I585" i="11"/>
  <c r="I578" i="11"/>
  <c r="I573" i="11"/>
  <c r="I571" i="11"/>
  <c r="I563" i="11"/>
  <c r="I535" i="11"/>
  <c r="I512" i="11"/>
  <c r="I508" i="11"/>
  <c r="I500" i="11"/>
  <c r="I486" i="11"/>
  <c r="I478" i="11"/>
  <c r="I476" i="11"/>
  <c r="I475" i="11"/>
  <c r="I457" i="11"/>
  <c r="I447" i="11"/>
  <c r="I443" i="11"/>
  <c r="I441" i="11"/>
  <c r="I415" i="11"/>
  <c r="I403" i="11"/>
  <c r="I395" i="11"/>
  <c r="I390" i="11"/>
  <c r="I381" i="11"/>
  <c r="I360" i="11"/>
  <c r="I357" i="11"/>
  <c r="I354" i="11"/>
  <c r="I350" i="11"/>
  <c r="I341" i="11"/>
  <c r="I323" i="11"/>
  <c r="I320" i="11"/>
  <c r="I288" i="11"/>
  <c r="I192" i="11"/>
  <c r="I191" i="11"/>
  <c r="I180" i="11"/>
  <c r="I168" i="11"/>
  <c r="I164" i="11"/>
  <c r="I158" i="11"/>
  <c r="I135" i="11"/>
  <c r="I88" i="11"/>
  <c r="I84" i="11"/>
  <c r="I77" i="11"/>
  <c r="I74" i="11"/>
  <c r="I69" i="11"/>
  <c r="I66" i="11"/>
  <c r="I52" i="11"/>
  <c r="I49" i="11"/>
  <c r="I36" i="11"/>
  <c r="I33" i="11"/>
  <c r="I23" i="11"/>
  <c r="I22" i="11"/>
  <c r="I17" i="11"/>
  <c r="I998" i="11"/>
  <c r="I996" i="11"/>
  <c r="I994" i="11"/>
  <c r="I991" i="11"/>
  <c r="I990" i="11"/>
  <c r="I987" i="11"/>
  <c r="I986" i="11"/>
  <c r="I981" i="11"/>
  <c r="I980" i="11"/>
  <c r="I977" i="11"/>
  <c r="I972" i="11"/>
  <c r="I966" i="11"/>
  <c r="I965" i="11"/>
  <c r="I951" i="11"/>
  <c r="I939" i="11"/>
  <c r="I938" i="11"/>
  <c r="I923" i="11"/>
  <c r="I920" i="11"/>
  <c r="I916" i="11"/>
  <c r="I908" i="11"/>
  <c r="I903" i="11"/>
  <c r="I896" i="11"/>
  <c r="I892" i="11"/>
  <c r="I889" i="11"/>
  <c r="I886" i="11"/>
  <c r="I885" i="11"/>
  <c r="I871" i="11"/>
  <c r="I868" i="11"/>
  <c r="I863" i="11"/>
  <c r="I862" i="11"/>
  <c r="I861" i="11"/>
  <c r="I854" i="11"/>
  <c r="I838" i="11"/>
  <c r="I832" i="11"/>
  <c r="I829" i="11"/>
  <c r="I828" i="11"/>
  <c r="I824" i="11"/>
  <c r="I821" i="11"/>
  <c r="I806" i="11"/>
  <c r="I805" i="11"/>
  <c r="I794" i="11"/>
  <c r="I788" i="11"/>
  <c r="I784" i="11"/>
  <c r="I783" i="11"/>
  <c r="I779" i="11"/>
  <c r="I775" i="11"/>
  <c r="I743" i="11"/>
  <c r="I735" i="11"/>
  <c r="I734" i="11"/>
  <c r="I729" i="11"/>
  <c r="I723" i="11"/>
  <c r="I722" i="11"/>
  <c r="I719" i="11"/>
  <c r="I718" i="11"/>
  <c r="I708" i="11"/>
  <c r="I703" i="11"/>
  <c r="I700" i="11"/>
  <c r="I697" i="11"/>
  <c r="I695" i="11"/>
  <c r="I685" i="11"/>
  <c r="I673" i="11"/>
  <c r="I666" i="11"/>
  <c r="I655" i="11"/>
  <c r="I652" i="11"/>
  <c r="I646" i="11"/>
  <c r="I638" i="11"/>
  <c r="I626" i="11"/>
  <c r="I623" i="11"/>
  <c r="I621" i="11"/>
  <c r="I613" i="11"/>
  <c r="I609" i="11"/>
  <c r="I606" i="11"/>
  <c r="I602" i="11"/>
  <c r="I599" i="11"/>
  <c r="I593" i="11"/>
  <c r="I583" i="11"/>
  <c r="I580" i="11"/>
  <c r="I561" i="11"/>
  <c r="I557" i="11"/>
  <c r="I554" i="11"/>
  <c r="I552" i="11"/>
  <c r="I544" i="11"/>
  <c r="I543" i="11"/>
  <c r="I524" i="11"/>
  <c r="I518" i="11"/>
  <c r="I511" i="11"/>
  <c r="I504" i="11"/>
  <c r="I498" i="11"/>
  <c r="I491" i="11"/>
  <c r="I488" i="11"/>
  <c r="I484" i="11"/>
  <c r="I474" i="11"/>
  <c r="I471" i="11"/>
  <c r="I463" i="11"/>
  <c r="I460" i="11"/>
  <c r="I454" i="11"/>
  <c r="I450" i="11"/>
  <c r="I439" i="11"/>
  <c r="I437" i="11"/>
  <c r="I416" i="11"/>
  <c r="I412" i="11"/>
  <c r="I377" i="11"/>
  <c r="I362" i="11"/>
  <c r="I361" i="11"/>
  <c r="I352" i="11"/>
  <c r="I345" i="11"/>
  <c r="I343" i="11"/>
  <c r="I334" i="11"/>
  <c r="I333" i="11"/>
  <c r="I318" i="11"/>
  <c r="I313" i="11"/>
  <c r="I307" i="11"/>
  <c r="I304" i="11"/>
  <c r="I270" i="11"/>
  <c r="I200" i="11"/>
  <c r="I199" i="11"/>
  <c r="I196" i="11"/>
  <c r="I193" i="11"/>
  <c r="I189" i="11"/>
  <c r="I181" i="11"/>
  <c r="I178" i="11"/>
  <c r="I174" i="11"/>
  <c r="I170" i="11"/>
  <c r="I166" i="11"/>
  <c r="I163" i="11"/>
  <c r="I156" i="11"/>
  <c r="I151" i="11"/>
  <c r="I137" i="11"/>
  <c r="I117" i="11"/>
  <c r="I113" i="11"/>
  <c r="I105" i="11"/>
  <c r="I101" i="11"/>
  <c r="I93" i="11"/>
  <c r="I83" i="11"/>
  <c r="I79" i="11"/>
  <c r="I78" i="11"/>
  <c r="I71" i="11"/>
  <c r="I67" i="11"/>
  <c r="I59" i="11"/>
  <c r="I45" i="11"/>
  <c r="I37" i="11"/>
  <c r="I21" i="11"/>
  <c r="I20" i="11"/>
  <c r="I12" i="11"/>
  <c r="I999" i="11"/>
  <c r="I995" i="11"/>
  <c r="I975" i="11"/>
  <c r="I973" i="11"/>
  <c r="I959" i="11"/>
  <c r="I955" i="11"/>
  <c r="I949" i="11"/>
  <c r="I935" i="11"/>
  <c r="I917" i="11"/>
  <c r="I893" i="11"/>
  <c r="I888" i="11"/>
  <c r="I869" i="11"/>
  <c r="I855" i="11"/>
  <c r="I851" i="11"/>
  <c r="I845" i="11"/>
  <c r="I839" i="11"/>
  <c r="I813" i="11"/>
  <c r="I802" i="11"/>
  <c r="I798" i="11"/>
  <c r="I795" i="11"/>
  <c r="I778" i="11"/>
  <c r="I762" i="11"/>
  <c r="I758" i="11"/>
  <c r="I717" i="11"/>
  <c r="I709" i="11"/>
  <c r="I686" i="11"/>
  <c r="I682" i="11"/>
  <c r="I670" i="11"/>
  <c r="I667" i="11"/>
  <c r="I664" i="11"/>
  <c r="I647" i="11"/>
  <c r="I639" i="11"/>
  <c r="I635" i="11"/>
  <c r="I632" i="11"/>
  <c r="I624" i="11"/>
  <c r="I591" i="11"/>
  <c r="I581" i="11"/>
  <c r="I574" i="11"/>
  <c r="I558" i="11"/>
  <c r="I540" i="11"/>
  <c r="I530" i="11"/>
  <c r="I521" i="11"/>
  <c r="I507" i="11"/>
  <c r="I496" i="11"/>
  <c r="I485" i="11"/>
  <c r="I481" i="11"/>
  <c r="I461" i="11"/>
  <c r="I459" i="11"/>
  <c r="I446" i="11"/>
  <c r="I421" i="11"/>
  <c r="I417" i="11"/>
  <c r="I413" i="11"/>
  <c r="I404" i="11"/>
  <c r="I370" i="11"/>
  <c r="I367" i="11"/>
  <c r="I356" i="11"/>
  <c r="I349" i="11"/>
  <c r="I346" i="11"/>
  <c r="I332" i="11"/>
  <c r="I330" i="11"/>
  <c r="I327" i="11"/>
  <c r="I325" i="11"/>
  <c r="I319" i="11"/>
  <c r="I316" i="11"/>
  <c r="I281" i="11"/>
  <c r="I194" i="11"/>
  <c r="I182" i="11"/>
  <c r="I171" i="11"/>
  <c r="I160" i="11"/>
  <c r="I145" i="11"/>
  <c r="I141" i="11"/>
  <c r="I138" i="11"/>
  <c r="I134" i="11"/>
  <c r="I130" i="11"/>
  <c r="I118" i="11"/>
  <c r="I115" i="11"/>
  <c r="I110" i="11"/>
  <c r="I102" i="11"/>
  <c r="I99" i="11"/>
  <c r="I98" i="11"/>
  <c r="I94" i="11"/>
  <c r="I92" i="11"/>
  <c r="I76" i="11"/>
  <c r="I75" i="11"/>
  <c r="I72" i="11"/>
  <c r="I68" i="11"/>
  <c r="I56" i="11"/>
  <c r="I51" i="11"/>
  <c r="I38" i="11"/>
  <c r="I8" i="11"/>
  <c r="I187" i="11"/>
  <c r="I173" i="11"/>
  <c r="I167" i="11"/>
  <c r="I165" i="11"/>
  <c r="I157" i="11"/>
  <c r="I149" i="11"/>
  <c r="I146" i="11"/>
  <c r="I128" i="11"/>
  <c r="I126" i="11"/>
  <c r="I119" i="11"/>
  <c r="I90" i="11"/>
  <c r="I280" i="11"/>
  <c r="I273" i="11"/>
  <c r="I269" i="11"/>
  <c r="I197" i="11"/>
  <c r="I185" i="11"/>
  <c r="I177" i="11"/>
  <c r="I175" i="11"/>
  <c r="I161" i="11"/>
  <c r="I154" i="11"/>
  <c r="I144" i="11"/>
  <c r="I142" i="11"/>
  <c r="I124" i="11"/>
  <c r="I121" i="11"/>
  <c r="I112" i="11"/>
  <c r="I109" i="11"/>
  <c r="I100" i="11"/>
  <c r="I95" i="11"/>
  <c r="I91" i="11"/>
  <c r="I86" i="11"/>
  <c r="I85" i="11"/>
  <c r="I82" i="11"/>
  <c r="I296" i="11"/>
  <c r="I292" i="11"/>
  <c r="I277" i="11"/>
  <c r="I190" i="11"/>
  <c r="I186" i="11"/>
  <c r="I169" i="11"/>
  <c r="I155" i="11"/>
  <c r="I152" i="11"/>
  <c r="I148" i="11"/>
  <c r="I132" i="11"/>
  <c r="I129" i="11"/>
  <c r="I125" i="11"/>
  <c r="I114" i="11"/>
  <c r="I106" i="11"/>
  <c r="I97" i="11"/>
  <c r="I96" i="11"/>
  <c r="I295" i="11"/>
  <c r="I287" i="11"/>
  <c r="I286" i="11"/>
  <c r="I285" i="11"/>
  <c r="I283" i="11"/>
  <c r="I297" i="11"/>
  <c r="I293" i="11"/>
  <c r="I291" i="11"/>
  <c r="I301" i="11"/>
  <c r="I298" i="11"/>
  <c r="I294" i="11"/>
  <c r="I289" i="11"/>
  <c r="I284" i="11"/>
  <c r="I275" i="11"/>
  <c r="I271" i="11"/>
</calcChain>
</file>

<file path=xl/comments1.xml><?xml version="1.0" encoding="utf-8"?>
<comments xmlns="http://schemas.openxmlformats.org/spreadsheetml/2006/main">
  <authors>
    <author>Valued Wal-Mart Associate</author>
    <author>k1shula</author>
    <author>A satisfied Microsoft Office user</author>
    <author>j0douga</author>
    <author>klmerri</author>
    <author>ashedge</author>
    <author>Freeda Antony</author>
    <author>spatlol</author>
    <author>amamidi</author>
    <author>srmalle</author>
    <author>Kyla Skinner</author>
    <author>Kevin Griffith</author>
  </authors>
  <commentList>
    <comment ref="V1" authorId="0">
      <text>
        <r>
          <rPr>
            <b/>
            <sz val="8"/>
            <color indexed="81"/>
            <rFont val="Tahoma"/>
            <family val="2"/>
          </rPr>
          <t>SUPPLIER PACK:</t>
        </r>
        <r>
          <rPr>
            <sz val="8"/>
            <color indexed="81"/>
            <rFont val="Tahoma"/>
            <family val="2"/>
          </rPr>
          <t xml:space="preserve">
The orginal shipping unit.  This package will be shipped to the stores and/or Wal-Mart warehouses.  This is the information that will appear on purchase orders. </t>
        </r>
      </text>
    </comment>
    <comment ref="AC1" authorId="0">
      <text>
        <r>
          <rPr>
            <b/>
            <sz val="8"/>
            <color indexed="81"/>
            <rFont val="Tahoma"/>
            <family val="2"/>
          </rPr>
          <t>INNER (WAREHOUSE) PACK:</t>
        </r>
        <r>
          <rPr>
            <sz val="8"/>
            <color indexed="81"/>
            <rFont val="Tahoma"/>
            <family val="2"/>
          </rPr>
          <t xml:space="preserve">
The package contained inside the orginal shipping unit.  This package will be shipped to the stores.  This is the information the store will have visibility to.</t>
        </r>
      </text>
    </comment>
    <comment ref="CG1" authorId="0">
      <text>
        <r>
          <rPr>
            <b/>
            <sz val="8"/>
            <color indexed="81"/>
            <rFont val="Tahoma"/>
            <family val="2"/>
          </rPr>
          <t>ITEM DIMENSIONS:</t>
        </r>
        <r>
          <rPr>
            <sz val="8"/>
            <color indexed="81"/>
            <rFont val="Tahoma"/>
            <family val="2"/>
          </rPr>
          <t xml:space="preserve">
The measurements of the product the customer purchases.</t>
        </r>
      </text>
    </comment>
    <comment ref="B2" authorId="1">
      <text>
        <r>
          <rPr>
            <b/>
            <sz val="8"/>
            <color indexed="81"/>
            <rFont val="Tahoma"/>
            <family val="2"/>
          </rPr>
          <t xml:space="preserve">UPC Check Digit:
</t>
        </r>
        <r>
          <rPr>
            <sz val="8"/>
            <color indexed="81"/>
            <rFont val="Tahoma"/>
            <family val="2"/>
          </rPr>
          <t>This is the last digit which is located to the extreme right hand side of the UPC/GTIN</t>
        </r>
        <r>
          <rPr>
            <sz val="8"/>
            <color indexed="81"/>
            <rFont val="Tahoma"/>
            <family val="2"/>
          </rPr>
          <t xml:space="preserve">
</t>
        </r>
      </text>
    </comment>
    <comment ref="C2" authorId="2">
      <text>
        <r>
          <rPr>
            <b/>
            <sz val="8"/>
            <color indexed="81"/>
            <rFont val="Tahoma"/>
            <family val="2"/>
          </rPr>
          <t>Supplier Stock Number</t>
        </r>
        <r>
          <rPr>
            <sz val="8"/>
            <color indexed="81"/>
            <rFont val="Tahoma"/>
            <family val="2"/>
          </rPr>
          <t xml:space="preserve">: 
assigned by the supplier
 to identify merchandise.
     </t>
        </r>
        <r>
          <rPr>
            <sz val="8"/>
            <color indexed="12"/>
            <rFont val="Tahoma"/>
            <family val="2"/>
          </rPr>
          <t xml:space="preserve">Max </t>
        </r>
        <r>
          <rPr>
            <b/>
            <sz val="8"/>
            <color indexed="12"/>
            <rFont val="Tahoma"/>
            <family val="2"/>
          </rPr>
          <t>15</t>
        </r>
        <r>
          <rPr>
            <sz val="8"/>
            <color indexed="12"/>
            <rFont val="Tahoma"/>
            <family val="2"/>
          </rPr>
          <t xml:space="preserve"> characters</t>
        </r>
      </text>
    </comment>
    <comment ref="D2" authorId="2">
      <text>
        <r>
          <rPr>
            <b/>
            <sz val="8"/>
            <color indexed="81"/>
            <rFont val="Tahoma"/>
            <family val="2"/>
          </rPr>
          <t xml:space="preserve">Description 1
</t>
        </r>
        <r>
          <rPr>
            <sz val="8"/>
            <color indexed="81"/>
            <rFont val="Tahoma"/>
            <family val="2"/>
          </rPr>
          <t>U</t>
        </r>
        <r>
          <rPr>
            <sz val="8"/>
            <color indexed="81"/>
            <rFont val="Tahoma"/>
            <family val="2"/>
          </rPr>
          <t xml:space="preserve">sed by the department manager to 
help identify the merchandise.
     </t>
        </r>
        <r>
          <rPr>
            <sz val="8"/>
            <color indexed="12"/>
            <rFont val="Tahoma"/>
            <family val="2"/>
          </rPr>
          <t xml:space="preserve">Max </t>
        </r>
        <r>
          <rPr>
            <b/>
            <sz val="8"/>
            <color indexed="12"/>
            <rFont val="Tahoma"/>
            <family val="2"/>
          </rPr>
          <t>20</t>
        </r>
        <r>
          <rPr>
            <sz val="8"/>
            <color indexed="12"/>
            <rFont val="Tahoma"/>
            <family val="2"/>
          </rPr>
          <t xml:space="preserve"> characters</t>
        </r>
        <r>
          <rPr>
            <sz val="8"/>
            <color indexed="81"/>
            <rFont val="Tahoma"/>
            <family val="2"/>
          </rPr>
          <t xml:space="preserve">
 (can not equal Signing Description)</t>
        </r>
      </text>
    </comment>
    <comment ref="E2" authorId="2">
      <text>
        <r>
          <rPr>
            <b/>
            <sz val="8"/>
            <color indexed="81"/>
            <rFont val="Tahoma"/>
            <family val="2"/>
          </rPr>
          <t xml:space="preserve">Description 1
</t>
        </r>
        <r>
          <rPr>
            <sz val="8"/>
            <color indexed="81"/>
            <rFont val="Tahoma"/>
            <family val="2"/>
          </rPr>
          <t>U</t>
        </r>
        <r>
          <rPr>
            <sz val="8"/>
            <color indexed="81"/>
            <rFont val="Tahoma"/>
            <family val="2"/>
          </rPr>
          <t xml:space="preserve">sed by the department manager to 
help identify the merchandise.
     </t>
        </r>
        <r>
          <rPr>
            <sz val="8"/>
            <color indexed="12"/>
            <rFont val="Tahoma"/>
            <family val="2"/>
          </rPr>
          <t xml:space="preserve">Max </t>
        </r>
        <r>
          <rPr>
            <b/>
            <sz val="8"/>
            <color indexed="12"/>
            <rFont val="Tahoma"/>
            <family val="2"/>
          </rPr>
          <t>20</t>
        </r>
        <r>
          <rPr>
            <sz val="8"/>
            <color indexed="12"/>
            <rFont val="Tahoma"/>
            <family val="2"/>
          </rPr>
          <t xml:space="preserve"> characters</t>
        </r>
        <r>
          <rPr>
            <sz val="8"/>
            <color indexed="81"/>
            <rFont val="Tahoma"/>
            <family val="2"/>
          </rPr>
          <t xml:space="preserve">
 (can not equal Signing Description)</t>
        </r>
      </text>
    </comment>
    <comment ref="F2" authorId="2">
      <text>
        <r>
          <rPr>
            <b/>
            <sz val="8"/>
            <color indexed="81"/>
            <rFont val="Tahoma"/>
            <family val="2"/>
          </rPr>
          <t>OPTIONAL</t>
        </r>
        <r>
          <rPr>
            <sz val="8"/>
            <color indexed="81"/>
            <rFont val="Tahoma"/>
            <family val="2"/>
          </rPr>
          <t xml:space="preserve">
    </t>
        </r>
        <r>
          <rPr>
            <sz val="8"/>
            <color indexed="81"/>
            <rFont val="Tahoma"/>
            <family val="2"/>
          </rPr>
          <t>Color of the item.  This field prints on the shelf label</t>
        </r>
        <r>
          <rPr>
            <sz val="8"/>
            <color indexed="12"/>
            <rFont val="Tahoma"/>
            <family val="2"/>
          </rPr>
          <t>. 
   Max:</t>
        </r>
        <r>
          <rPr>
            <b/>
            <sz val="8"/>
            <color indexed="12"/>
            <rFont val="Tahoma"/>
            <family val="2"/>
          </rPr>
          <t>6</t>
        </r>
        <r>
          <rPr>
            <sz val="8"/>
            <color indexed="12"/>
            <rFont val="Tahoma"/>
            <family val="2"/>
          </rPr>
          <t xml:space="preserve"> characters.</t>
        </r>
      </text>
    </comment>
    <comment ref="G2" authorId="2">
      <text>
        <r>
          <rPr>
            <b/>
            <sz val="8"/>
            <color indexed="81"/>
            <rFont val="Tahoma"/>
            <family val="2"/>
          </rPr>
          <t>OPTIONAL</t>
        </r>
        <r>
          <rPr>
            <sz val="8"/>
            <color indexed="81"/>
            <rFont val="Tahoma"/>
            <family val="2"/>
          </rPr>
          <t xml:space="preserve">
    </t>
        </r>
        <r>
          <rPr>
            <sz val="8"/>
            <color indexed="81"/>
            <rFont val="Tahoma"/>
            <family val="2"/>
          </rPr>
          <t>Color of the item.  This field prints on the shelf label</t>
        </r>
        <r>
          <rPr>
            <sz val="8"/>
            <color indexed="12"/>
            <rFont val="Tahoma"/>
            <family val="2"/>
          </rPr>
          <t>. 
   Max:</t>
        </r>
        <r>
          <rPr>
            <b/>
            <sz val="8"/>
            <color indexed="12"/>
            <rFont val="Tahoma"/>
            <family val="2"/>
          </rPr>
          <t>6</t>
        </r>
        <r>
          <rPr>
            <sz val="8"/>
            <color indexed="12"/>
            <rFont val="Tahoma"/>
            <family val="2"/>
          </rPr>
          <t xml:space="preserve"> characters.</t>
        </r>
      </text>
    </comment>
    <comment ref="H2" authorId="2">
      <text>
        <r>
          <rPr>
            <sz val="8"/>
            <color indexed="81"/>
            <rFont val="Tahoma"/>
            <family val="2"/>
          </rPr>
          <t xml:space="preserve"> </t>
        </r>
        <r>
          <rPr>
            <b/>
            <sz val="8"/>
            <color indexed="81"/>
            <rFont val="Tahoma"/>
            <family val="2"/>
          </rPr>
          <t xml:space="preserve">Shelf2/Size
</t>
        </r>
        <r>
          <rPr>
            <sz val="8"/>
            <color indexed="81"/>
            <rFont val="Tahoma"/>
            <family val="2"/>
          </rPr>
          <t>Size of the item. This field prints on the shelf label.</t>
        </r>
        <r>
          <rPr>
            <sz val="8"/>
            <color indexed="81"/>
            <rFont val="Tahoma"/>
            <family val="2"/>
          </rPr>
          <t xml:space="preserve"> 
      </t>
        </r>
        <r>
          <rPr>
            <sz val="8"/>
            <color indexed="12"/>
            <rFont val="Tahoma"/>
            <family val="2"/>
          </rPr>
          <t xml:space="preserve">Max: </t>
        </r>
        <r>
          <rPr>
            <b/>
            <sz val="8"/>
            <color indexed="12"/>
            <rFont val="Tahoma"/>
            <family val="2"/>
          </rPr>
          <t>6</t>
        </r>
        <r>
          <rPr>
            <sz val="8"/>
            <color indexed="12"/>
            <rFont val="Tahoma"/>
            <family val="2"/>
          </rPr>
          <t xml:space="preserve"> characters</t>
        </r>
      </text>
    </comment>
    <comment ref="I2" authorId="2">
      <text>
        <r>
          <rPr>
            <sz val="8"/>
            <color indexed="81"/>
            <rFont val="Tahoma"/>
            <family val="2"/>
          </rPr>
          <t xml:space="preserve"> </t>
        </r>
        <r>
          <rPr>
            <b/>
            <sz val="8"/>
            <color indexed="81"/>
            <rFont val="Tahoma"/>
            <family val="2"/>
          </rPr>
          <t xml:space="preserve">Shelf2/Size
</t>
        </r>
        <r>
          <rPr>
            <sz val="8"/>
            <color indexed="81"/>
            <rFont val="Tahoma"/>
            <family val="2"/>
          </rPr>
          <t>Size of the item. This field prints on the shelf label.</t>
        </r>
        <r>
          <rPr>
            <sz val="8"/>
            <color indexed="81"/>
            <rFont val="Tahoma"/>
            <family val="2"/>
          </rPr>
          <t xml:space="preserve"> 
      </t>
        </r>
        <r>
          <rPr>
            <sz val="8"/>
            <color indexed="12"/>
            <rFont val="Tahoma"/>
            <family val="2"/>
          </rPr>
          <t xml:space="preserve">Max: </t>
        </r>
        <r>
          <rPr>
            <b/>
            <sz val="8"/>
            <color indexed="12"/>
            <rFont val="Tahoma"/>
            <family val="2"/>
          </rPr>
          <t>6</t>
        </r>
        <r>
          <rPr>
            <sz val="8"/>
            <color indexed="12"/>
            <rFont val="Tahoma"/>
            <family val="2"/>
          </rPr>
          <t xml:space="preserve"> characters</t>
        </r>
      </text>
    </comment>
    <comment ref="J2" authorId="2">
      <text>
        <r>
          <rPr>
            <b/>
            <sz val="8"/>
            <color indexed="81"/>
            <rFont val="Tahoma"/>
            <family val="2"/>
          </rPr>
          <t>Unit Of Measure CODES:</t>
        </r>
        <r>
          <rPr>
            <sz val="8"/>
            <color indexed="81"/>
            <rFont val="Tahoma"/>
            <family val="2"/>
          </rPr>
          <t xml:space="preserve">
</t>
        </r>
        <r>
          <rPr>
            <b/>
            <sz val="8"/>
            <color indexed="81"/>
            <rFont val="Tahoma"/>
            <family val="2"/>
          </rPr>
          <t>FO</t>
        </r>
        <r>
          <rPr>
            <sz val="8"/>
            <color indexed="81"/>
            <rFont val="Tahoma"/>
            <family val="2"/>
          </rPr>
          <t xml:space="preserve">-FLUID OUNCE
</t>
        </r>
        <r>
          <rPr>
            <b/>
            <sz val="8"/>
            <color indexed="81"/>
            <rFont val="Tahoma"/>
            <family val="2"/>
          </rPr>
          <t>GA</t>
        </r>
        <r>
          <rPr>
            <sz val="8"/>
            <color indexed="81"/>
            <rFont val="Tahoma"/>
            <family val="2"/>
          </rPr>
          <t xml:space="preserve">-GALLON
</t>
        </r>
        <r>
          <rPr>
            <b/>
            <sz val="8"/>
            <color indexed="81"/>
            <rFont val="Tahoma"/>
            <family val="2"/>
          </rPr>
          <t>GH</t>
        </r>
        <r>
          <rPr>
            <sz val="8"/>
            <color indexed="81"/>
            <rFont val="Tahoma"/>
            <family val="2"/>
          </rPr>
          <t xml:space="preserve">-HALF GALLON
</t>
        </r>
        <r>
          <rPr>
            <b/>
            <sz val="8"/>
            <color indexed="81"/>
            <rFont val="Tahoma"/>
            <family val="2"/>
          </rPr>
          <t>LT</t>
        </r>
        <r>
          <rPr>
            <sz val="8"/>
            <color indexed="81"/>
            <rFont val="Tahoma"/>
            <family val="2"/>
          </rPr>
          <t xml:space="preserve">-LITER
</t>
        </r>
        <r>
          <rPr>
            <b/>
            <sz val="8"/>
            <color indexed="81"/>
            <rFont val="Tahoma"/>
            <family val="2"/>
          </rPr>
          <t>PT</t>
        </r>
        <r>
          <rPr>
            <sz val="8"/>
            <color indexed="81"/>
            <rFont val="Tahoma"/>
            <family val="2"/>
          </rPr>
          <t xml:space="preserve">-PINT
</t>
        </r>
        <r>
          <rPr>
            <b/>
            <sz val="8"/>
            <color indexed="81"/>
            <rFont val="Tahoma"/>
            <family val="2"/>
          </rPr>
          <t>PV</t>
        </r>
        <r>
          <rPr>
            <sz val="8"/>
            <color indexed="81"/>
            <rFont val="Tahoma"/>
            <family val="2"/>
          </rPr>
          <t xml:space="preserve">-HALF PINT
</t>
        </r>
        <r>
          <rPr>
            <b/>
            <sz val="8"/>
            <color indexed="81"/>
            <rFont val="Tahoma"/>
            <family val="2"/>
          </rPr>
          <t>QT</t>
        </r>
        <r>
          <rPr>
            <sz val="8"/>
            <color indexed="81"/>
            <rFont val="Tahoma"/>
            <family val="2"/>
          </rPr>
          <t xml:space="preserve">-QUART
</t>
        </r>
        <r>
          <rPr>
            <b/>
            <sz val="8"/>
            <color indexed="81"/>
            <rFont val="Tahoma"/>
            <family val="2"/>
          </rPr>
          <t>FT</t>
        </r>
        <r>
          <rPr>
            <sz val="8"/>
            <color indexed="81"/>
            <rFont val="Tahoma"/>
            <family val="2"/>
          </rPr>
          <t xml:space="preserve">-FOOT
</t>
        </r>
        <r>
          <rPr>
            <b/>
            <sz val="8"/>
            <color indexed="81"/>
            <rFont val="Tahoma"/>
            <family val="2"/>
          </rPr>
          <t>IN</t>
        </r>
        <r>
          <rPr>
            <sz val="8"/>
            <color indexed="81"/>
            <rFont val="Tahoma"/>
            <family val="2"/>
          </rPr>
          <t xml:space="preserve">-INCH
</t>
        </r>
        <r>
          <rPr>
            <b/>
            <sz val="8"/>
            <color indexed="81"/>
            <rFont val="Tahoma"/>
            <family val="2"/>
          </rPr>
          <t>YD</t>
        </r>
        <r>
          <rPr>
            <sz val="8"/>
            <color indexed="81"/>
            <rFont val="Tahoma"/>
            <family val="2"/>
          </rPr>
          <t xml:space="preserve">-YARD
</t>
        </r>
        <r>
          <rPr>
            <b/>
            <sz val="8"/>
            <color indexed="81"/>
            <rFont val="Tahoma"/>
            <family val="2"/>
          </rPr>
          <t>EA</t>
        </r>
        <r>
          <rPr>
            <sz val="8"/>
            <color indexed="81"/>
            <rFont val="Tahoma"/>
            <family val="2"/>
          </rPr>
          <t xml:space="preserve">-EACH
</t>
        </r>
        <r>
          <rPr>
            <b/>
            <sz val="8"/>
            <color indexed="81"/>
            <rFont val="Tahoma"/>
            <family val="2"/>
          </rPr>
          <t>GR</t>
        </r>
        <r>
          <rPr>
            <sz val="8"/>
            <color indexed="81"/>
            <rFont val="Tahoma"/>
            <family val="2"/>
          </rPr>
          <t xml:space="preserve">-GRAM
</t>
        </r>
        <r>
          <rPr>
            <b/>
            <sz val="8"/>
            <color indexed="81"/>
            <rFont val="Tahoma"/>
            <family val="2"/>
          </rPr>
          <t>LB</t>
        </r>
        <r>
          <rPr>
            <sz val="8"/>
            <color indexed="81"/>
            <rFont val="Tahoma"/>
            <family val="2"/>
          </rPr>
          <t xml:space="preserve">-POUND
</t>
        </r>
        <r>
          <rPr>
            <b/>
            <sz val="8"/>
            <color indexed="81"/>
            <rFont val="Tahoma"/>
            <family val="2"/>
          </rPr>
          <t>OZ</t>
        </r>
        <r>
          <rPr>
            <sz val="8"/>
            <color indexed="81"/>
            <rFont val="Tahoma"/>
            <family val="2"/>
          </rPr>
          <t xml:space="preserve">-OUNCE
</t>
        </r>
        <r>
          <rPr>
            <b/>
            <sz val="8"/>
            <color indexed="81"/>
            <rFont val="Tahoma"/>
            <family val="2"/>
          </rPr>
          <t>KG-</t>
        </r>
        <r>
          <rPr>
            <sz val="8"/>
            <color indexed="81"/>
            <rFont val="Tahoma"/>
            <family val="2"/>
          </rPr>
          <t>KILOGRAM</t>
        </r>
        <r>
          <rPr>
            <b/>
            <sz val="8"/>
            <color indexed="81"/>
            <rFont val="Tahoma"/>
            <family val="2"/>
          </rPr>
          <t xml:space="preserve">
CF-</t>
        </r>
        <r>
          <rPr>
            <sz val="8"/>
            <color indexed="81"/>
            <rFont val="Tahoma"/>
            <family val="2"/>
          </rPr>
          <t>CUBIC FEET</t>
        </r>
        <r>
          <rPr>
            <b/>
            <sz val="8"/>
            <color indexed="81"/>
            <rFont val="Tahoma"/>
            <family val="2"/>
          </rPr>
          <t xml:space="preserve">
CM-</t>
        </r>
        <r>
          <rPr>
            <sz val="8"/>
            <color indexed="81"/>
            <rFont val="Tahoma"/>
            <family val="2"/>
          </rPr>
          <t>CENTIMETER</t>
        </r>
        <r>
          <rPr>
            <b/>
            <sz val="8"/>
            <color indexed="81"/>
            <rFont val="Tahoma"/>
            <family val="2"/>
          </rPr>
          <t xml:space="preserve">
ML-</t>
        </r>
        <r>
          <rPr>
            <sz val="8"/>
            <color indexed="81"/>
            <rFont val="Tahoma"/>
            <family val="2"/>
          </rPr>
          <t>MILLILITER</t>
        </r>
      </text>
    </comment>
    <comment ref="K2" authorId="2">
      <text>
        <r>
          <rPr>
            <b/>
            <sz val="8"/>
            <color indexed="81"/>
            <rFont val="Tahoma"/>
            <family val="2"/>
          </rPr>
          <t xml:space="preserve">Unit Of Measure QUANTITY: </t>
        </r>
        <r>
          <rPr>
            <sz val="8"/>
            <color indexed="81"/>
            <rFont val="Tahoma"/>
            <family val="2"/>
          </rPr>
          <t xml:space="preserve">
tells the customer the total volumne or mass that is inside the  package or container they are purchasing. 
[Used to calculate the price per unit on the shelf label]</t>
        </r>
      </text>
    </comment>
    <comment ref="L2" authorId="2">
      <text>
        <r>
          <rPr>
            <b/>
            <sz val="8"/>
            <color indexed="81"/>
            <rFont val="Tahoma"/>
            <family val="2"/>
          </rPr>
          <t>OPTIONAL;</t>
        </r>
        <r>
          <rPr>
            <sz val="8"/>
            <color indexed="81"/>
            <rFont val="Tahoma"/>
            <family val="2"/>
          </rPr>
          <t xml:space="preserve">
not seen by the stores, 
for home office use.
     </t>
        </r>
        <r>
          <rPr>
            <sz val="8"/>
            <color indexed="12"/>
            <rFont val="Tahoma"/>
            <family val="2"/>
          </rPr>
          <t xml:space="preserve">Max </t>
        </r>
        <r>
          <rPr>
            <b/>
            <sz val="8"/>
            <color indexed="12"/>
            <rFont val="Tahoma"/>
            <family val="2"/>
          </rPr>
          <t>20</t>
        </r>
        <r>
          <rPr>
            <sz val="8"/>
            <color indexed="12"/>
            <rFont val="Tahoma"/>
            <family val="2"/>
          </rPr>
          <t xml:space="preserve"> characters</t>
        </r>
      </text>
    </comment>
    <comment ref="M2" authorId="2">
      <text>
        <r>
          <rPr>
            <b/>
            <sz val="8"/>
            <color indexed="81"/>
            <rFont val="Tahoma"/>
            <family val="2"/>
          </rPr>
          <t>OPTIONAL;</t>
        </r>
        <r>
          <rPr>
            <sz val="8"/>
            <color indexed="81"/>
            <rFont val="Tahoma"/>
            <family val="2"/>
          </rPr>
          <t xml:space="preserve">
not seen by the stores, 
for home office use.
     </t>
        </r>
        <r>
          <rPr>
            <sz val="8"/>
            <color indexed="12"/>
            <rFont val="Tahoma"/>
            <family val="2"/>
          </rPr>
          <t xml:space="preserve">Max </t>
        </r>
        <r>
          <rPr>
            <b/>
            <sz val="8"/>
            <color indexed="12"/>
            <rFont val="Tahoma"/>
            <family val="2"/>
          </rPr>
          <t>20</t>
        </r>
        <r>
          <rPr>
            <sz val="8"/>
            <color indexed="12"/>
            <rFont val="Tahoma"/>
            <family val="2"/>
          </rPr>
          <t xml:space="preserve"> characters</t>
        </r>
      </text>
    </comment>
    <comment ref="N2" authorId="2">
      <text>
        <r>
          <rPr>
            <b/>
            <sz val="8"/>
            <color indexed="81"/>
            <rFont val="Tahoma"/>
            <family val="2"/>
          </rPr>
          <t>UPC DESCRIPTION:</t>
        </r>
        <r>
          <rPr>
            <sz val="8"/>
            <color indexed="81"/>
            <rFont val="Tahoma"/>
            <family val="2"/>
          </rPr>
          <t xml:space="preserve">
appears on cash register receipt, must be very 
brief, clear description of the product.
     </t>
        </r>
        <r>
          <rPr>
            <sz val="8"/>
            <color indexed="12"/>
            <rFont val="Tahoma"/>
            <family val="2"/>
          </rPr>
          <t xml:space="preserve">Max </t>
        </r>
        <r>
          <rPr>
            <b/>
            <sz val="8"/>
            <color indexed="12"/>
            <rFont val="Tahoma"/>
            <family val="2"/>
          </rPr>
          <t>12</t>
        </r>
        <r>
          <rPr>
            <sz val="8"/>
            <color indexed="12"/>
            <rFont val="Tahoma"/>
            <family val="2"/>
          </rPr>
          <t xml:space="preserve"> Characters</t>
        </r>
      </text>
    </comment>
    <comment ref="O2" authorId="2">
      <text>
        <r>
          <rPr>
            <b/>
            <sz val="8"/>
            <color indexed="81"/>
            <rFont val="Tahoma"/>
            <family val="2"/>
          </rPr>
          <t>UPC DESCRIPTION:</t>
        </r>
        <r>
          <rPr>
            <sz val="8"/>
            <color indexed="81"/>
            <rFont val="Tahoma"/>
            <family val="2"/>
          </rPr>
          <t xml:space="preserve">
appears on cash register receipt, must be very 
brief, clear description of the product.
     </t>
        </r>
        <r>
          <rPr>
            <sz val="8"/>
            <color indexed="12"/>
            <rFont val="Tahoma"/>
            <family val="2"/>
          </rPr>
          <t xml:space="preserve">Max </t>
        </r>
        <r>
          <rPr>
            <b/>
            <sz val="8"/>
            <color indexed="12"/>
            <rFont val="Tahoma"/>
            <family val="2"/>
          </rPr>
          <t>12</t>
        </r>
        <r>
          <rPr>
            <sz val="8"/>
            <color indexed="12"/>
            <rFont val="Tahoma"/>
            <family val="2"/>
          </rPr>
          <t xml:space="preserve"> Characters</t>
        </r>
      </text>
    </comment>
    <comment ref="P2" authorId="2">
      <text>
        <r>
          <rPr>
            <b/>
            <sz val="8"/>
            <color indexed="81"/>
            <rFont val="Tahoma"/>
            <family val="2"/>
          </rPr>
          <t>SIGNING DESCRIPTION:</t>
        </r>
        <r>
          <rPr>
            <sz val="8"/>
            <color indexed="81"/>
            <rFont val="Tahoma"/>
            <family val="2"/>
          </rPr>
          <t xml:space="preserve">
This is a long desciption of the product.  Will print on an advertising flag at store level to draw attention to the product. This information will also print as the: Gift Registry Description
</t>
        </r>
        <r>
          <rPr>
            <b/>
            <sz val="8"/>
            <color indexed="12"/>
            <rFont val="Tahoma"/>
            <family val="2"/>
          </rPr>
          <t>Max 40 characters.
(can not equal Item Description 1)</t>
        </r>
      </text>
    </comment>
    <comment ref="Q2" authorId="2">
      <text>
        <r>
          <rPr>
            <b/>
            <sz val="8"/>
            <color indexed="81"/>
            <rFont val="Tahoma"/>
            <family val="2"/>
          </rPr>
          <t>SIGNING DESCRIPTION:</t>
        </r>
        <r>
          <rPr>
            <sz val="8"/>
            <color indexed="81"/>
            <rFont val="Tahoma"/>
            <family val="2"/>
          </rPr>
          <t xml:space="preserve">
This is a long desciption of the product.  Will print on an advertising flag at store level to draw attention to the product. This information will also print as the: Gift Registry Description
</t>
        </r>
        <r>
          <rPr>
            <b/>
            <sz val="8"/>
            <color indexed="12"/>
            <rFont val="Tahoma"/>
            <family val="2"/>
          </rPr>
          <t>Max 40 characters.
(can not equal Item Description 1)</t>
        </r>
      </text>
    </comment>
    <comment ref="R2" authorId="0">
      <text>
        <r>
          <rPr>
            <b/>
            <sz val="8"/>
            <color indexed="81"/>
            <rFont val="Tahoma"/>
            <family val="2"/>
          </rPr>
          <t>BRAND:</t>
        </r>
        <r>
          <rPr>
            <sz val="8"/>
            <color indexed="81"/>
            <rFont val="Tahoma"/>
            <family val="2"/>
          </rPr>
          <t xml:space="preserve">
Brand Name for which the 
Product is known by.  Using the Brand Browser, provide a Brand </t>
        </r>
        <r>
          <rPr>
            <b/>
            <sz val="8"/>
            <color indexed="81"/>
            <rFont val="Tahoma"/>
            <family val="2"/>
          </rPr>
          <t xml:space="preserve">ID Number </t>
        </r>
        <r>
          <rPr>
            <sz val="8"/>
            <color indexed="81"/>
            <rFont val="Tahoma"/>
            <family val="2"/>
          </rPr>
          <t xml:space="preserve">
to link to the new item.</t>
        </r>
      </text>
    </comment>
    <comment ref="S2" authorId="3">
      <text>
        <r>
          <rPr>
            <b/>
            <sz val="8"/>
            <color indexed="81"/>
            <rFont val="Tahoma"/>
            <family val="2"/>
          </rPr>
          <t xml:space="preserve">SHOP DESCRIPTION:
</t>
        </r>
        <r>
          <rPr>
            <sz val="8"/>
            <color indexed="81"/>
            <rFont val="Tahoma"/>
            <family val="2"/>
          </rPr>
          <t>Shop describes various groupings of clothing such as sportswear, casual wear, etc.  This field is only used for softlines and footwear.</t>
        </r>
        <r>
          <rPr>
            <sz val="8"/>
            <color indexed="81"/>
            <rFont val="Tahoma"/>
            <family val="2"/>
          </rPr>
          <t xml:space="preserve">
    </t>
        </r>
        <r>
          <rPr>
            <sz val="8"/>
            <color indexed="12"/>
            <rFont val="Tahoma"/>
            <family val="2"/>
          </rPr>
          <t xml:space="preserve">Max : </t>
        </r>
        <r>
          <rPr>
            <b/>
            <sz val="8"/>
            <color indexed="12"/>
            <rFont val="Tahoma"/>
            <family val="2"/>
          </rPr>
          <t>20</t>
        </r>
        <r>
          <rPr>
            <sz val="8"/>
            <color indexed="12"/>
            <rFont val="Tahoma"/>
            <family val="2"/>
          </rPr>
          <t xml:space="preserve"> characters</t>
        </r>
      </text>
    </comment>
    <comment ref="T2" authorId="3">
      <text>
        <r>
          <rPr>
            <b/>
            <sz val="8"/>
            <color indexed="81"/>
            <rFont val="Tahoma"/>
            <family val="2"/>
          </rPr>
          <t xml:space="preserve">SHOP DESCRIPTION:
</t>
        </r>
        <r>
          <rPr>
            <sz val="8"/>
            <color indexed="81"/>
            <rFont val="Tahoma"/>
            <family val="2"/>
          </rPr>
          <t>Shop describes various groupings of clothing such as sportswear, casual wear, etc.  This field is only used for softlines and footwear.</t>
        </r>
        <r>
          <rPr>
            <sz val="8"/>
            <color indexed="81"/>
            <rFont val="Tahoma"/>
            <family val="2"/>
          </rPr>
          <t xml:space="preserve">
    </t>
        </r>
        <r>
          <rPr>
            <sz val="8"/>
            <color indexed="12"/>
            <rFont val="Tahoma"/>
            <family val="2"/>
          </rPr>
          <t xml:space="preserve">Max : </t>
        </r>
        <r>
          <rPr>
            <b/>
            <sz val="8"/>
            <color indexed="12"/>
            <rFont val="Tahoma"/>
            <family val="2"/>
          </rPr>
          <t>20</t>
        </r>
        <r>
          <rPr>
            <sz val="8"/>
            <color indexed="12"/>
            <rFont val="Tahoma"/>
            <family val="2"/>
          </rPr>
          <t xml:space="preserve"> characters</t>
        </r>
      </text>
    </comment>
    <comment ref="U2" authorId="0">
      <text>
        <r>
          <rPr>
            <b/>
            <sz val="8"/>
            <color indexed="81"/>
            <rFont val="Tahoma"/>
            <family val="2"/>
          </rPr>
          <t xml:space="preserve">PRICE LOOKUP NUMBER:
</t>
        </r>
        <r>
          <rPr>
            <sz val="8"/>
            <color indexed="81"/>
            <rFont val="Tahoma"/>
            <family val="2"/>
          </rPr>
          <t xml:space="preserve">Utilized through the 
weighing system either 
through the scales at the 
back or at the front registers.
    </t>
        </r>
        <r>
          <rPr>
            <sz val="8"/>
            <color indexed="12"/>
            <rFont val="Tahoma"/>
            <family val="2"/>
          </rPr>
          <t xml:space="preserve">  Max : </t>
        </r>
        <r>
          <rPr>
            <b/>
            <sz val="8"/>
            <color indexed="12"/>
            <rFont val="Tahoma"/>
            <family val="2"/>
          </rPr>
          <t>5</t>
        </r>
        <r>
          <rPr>
            <sz val="8"/>
            <color indexed="12"/>
            <rFont val="Tahoma"/>
            <family val="2"/>
          </rPr>
          <t xml:space="preserve"> characters</t>
        </r>
      </text>
    </comment>
    <comment ref="V2" authorId="0">
      <text>
        <r>
          <rPr>
            <b/>
            <sz val="8"/>
            <color indexed="81"/>
            <rFont val="Tahoma"/>
            <family val="2"/>
          </rPr>
          <t>SUPPLIER PACK UPC:</t>
        </r>
        <r>
          <rPr>
            <sz val="8"/>
            <color indexed="81"/>
            <rFont val="Tahoma"/>
            <family val="2"/>
          </rPr>
          <t xml:space="preserve">
The Supplier Pack UPC is the standardized shipping code for the box or conatainer the goods are shipped in. (SCC-14 universal code for shipping containers);  identifies the supplier's case of merchandise. This is used for all DC’s in receiving merchandise with an Advance Ship Notice (ASN).
Please note; this does not include check digits.</t>
        </r>
      </text>
    </comment>
    <comment ref="W2" authorId="0">
      <text>
        <r>
          <rPr>
            <b/>
            <sz val="8"/>
            <color indexed="81"/>
            <rFont val="Tahoma"/>
            <family val="2"/>
          </rPr>
          <t>SUPPLIER PACK QUANTITY</t>
        </r>
        <r>
          <rPr>
            <sz val="8"/>
            <color indexed="81"/>
            <rFont val="Tahoma"/>
            <family val="2"/>
          </rPr>
          <t xml:space="preserve">
The total quantity shipped to the warehouse in case pack.</t>
        </r>
      </text>
    </comment>
    <comment ref="X2" authorId="0">
      <text>
        <r>
          <rPr>
            <b/>
            <sz val="8"/>
            <color indexed="81"/>
            <rFont val="Tahoma"/>
            <family val="2"/>
          </rPr>
          <t>SHIPING PACK MEASUREMENT:
The measurement of the Depth of the case</t>
        </r>
        <r>
          <rPr>
            <sz val="8"/>
            <color indexed="81"/>
            <rFont val="Tahoma"/>
            <family val="2"/>
          </rPr>
          <t xml:space="preserve">. </t>
        </r>
        <r>
          <rPr>
            <b/>
            <sz val="8"/>
            <color indexed="81"/>
            <rFont val="Tahoma"/>
            <family val="2"/>
          </rPr>
          <t>This is used by the Traffic Dept. to determine the Truck Size  required to ship the goods.</t>
        </r>
        <r>
          <rPr>
            <sz val="8"/>
            <color indexed="81"/>
            <rFont val="Tahoma"/>
            <family val="2"/>
          </rPr>
          <t xml:space="preserve">
</t>
        </r>
        <r>
          <rPr>
            <sz val="8"/>
            <color indexed="12"/>
            <rFont val="Tahoma"/>
            <family val="2"/>
          </rPr>
          <t>Must be measured in INCHES</t>
        </r>
      </text>
    </comment>
    <comment ref="Y2" authorId="0">
      <text>
        <r>
          <rPr>
            <b/>
            <sz val="8"/>
            <color indexed="81"/>
            <rFont val="Tahoma"/>
            <family val="2"/>
          </rPr>
          <t xml:space="preserve">SHIPING PACK MEASUREMENT:
</t>
        </r>
        <r>
          <rPr>
            <b/>
            <sz val="8"/>
            <color indexed="81"/>
            <rFont val="Tahoma"/>
            <family val="2"/>
          </rPr>
          <t>The measurement of the Width of the case. This is used by the Traffic Dept. to determine the Truck Size  required to ship the goods.</t>
        </r>
        <r>
          <rPr>
            <sz val="8"/>
            <color indexed="81"/>
            <rFont val="Tahoma"/>
            <family val="2"/>
          </rPr>
          <t xml:space="preserve">
</t>
        </r>
        <r>
          <rPr>
            <sz val="8"/>
            <color indexed="12"/>
            <rFont val="Tahoma"/>
            <family val="2"/>
          </rPr>
          <t>Must be measured in  INCHES</t>
        </r>
      </text>
    </comment>
    <comment ref="Z2" authorId="0">
      <text>
        <r>
          <rPr>
            <b/>
            <sz val="8"/>
            <color indexed="81"/>
            <rFont val="Tahoma"/>
            <family val="2"/>
          </rPr>
          <t xml:space="preserve">SHIPING PACK MEASUREMENT:
</t>
        </r>
        <r>
          <rPr>
            <b/>
            <sz val="8"/>
            <color indexed="81"/>
            <rFont val="Tahoma"/>
            <family val="2"/>
          </rPr>
          <t>Measurement of the height of the case. This is used by the Traffic Dept. to determine the Truck Size  required to ship the goods.</t>
        </r>
        <r>
          <rPr>
            <sz val="8"/>
            <color indexed="81"/>
            <rFont val="Tahoma"/>
            <family val="2"/>
          </rPr>
          <t xml:space="preserve">
</t>
        </r>
        <r>
          <rPr>
            <sz val="8"/>
            <color indexed="12"/>
            <rFont val="Tahoma"/>
            <family val="2"/>
          </rPr>
          <t>Must be measured in INCHES</t>
        </r>
      </text>
    </comment>
    <comment ref="AA2" authorId="2">
      <text>
        <r>
          <rPr>
            <b/>
            <sz val="8"/>
            <color indexed="81"/>
            <rFont val="Tahoma"/>
            <family val="2"/>
          </rPr>
          <t>WEIGHT:</t>
        </r>
        <r>
          <rPr>
            <sz val="8"/>
            <color indexed="81"/>
            <rFont val="Tahoma"/>
            <family val="2"/>
          </rPr>
          <t xml:space="preserve">
weight of the supplier pack carton and is
used by traffic to book trucks to 
the supplier
</t>
        </r>
        <r>
          <rPr>
            <sz val="8"/>
            <color indexed="12"/>
            <rFont val="Tahoma"/>
            <family val="2"/>
          </rPr>
          <t>Must be listed in POUNDS (LB)</t>
        </r>
      </text>
    </comment>
    <comment ref="AB2" authorId="3">
      <text>
        <r>
          <rPr>
            <b/>
            <sz val="8"/>
            <color indexed="81"/>
            <rFont val="Tahoma"/>
            <family val="2"/>
          </rPr>
          <t xml:space="preserve">SUPPLIER MIN ORDER QTY: </t>
        </r>
        <r>
          <rPr>
            <sz val="8"/>
            <color indexed="81"/>
            <rFont val="Tahoma"/>
            <family val="2"/>
          </rPr>
          <t xml:space="preserve">
The minimum amount the warehouse or store can order from the supplier.  </t>
        </r>
      </text>
    </comment>
    <comment ref="AC2" authorId="0">
      <text>
        <r>
          <rPr>
            <b/>
            <sz val="8"/>
            <color indexed="81"/>
            <rFont val="Tahoma"/>
            <family val="2"/>
          </rPr>
          <t xml:space="preserve">Warehouse Pack UPC: </t>
        </r>
        <r>
          <rPr>
            <sz val="8"/>
            <color indexed="81"/>
            <rFont val="Tahoma"/>
            <family val="2"/>
          </rPr>
          <t xml:space="preserve">
UPC on the Warehouse Pack
(inner case upc) is the standardized shipping container code (SCC-14 universal code for shipping containers);  identifies the warehouse pack; 
Please note; this does not include check digits.</t>
        </r>
      </text>
    </comment>
    <comment ref="AD2" authorId="2">
      <text>
        <r>
          <rPr>
            <b/>
            <sz val="8"/>
            <color indexed="81"/>
            <rFont val="Tahoma"/>
            <family val="2"/>
          </rPr>
          <t>INNER (WAREHOUSE) PACK QUANTITIY</t>
        </r>
        <r>
          <rPr>
            <sz val="8"/>
            <color indexed="81"/>
            <rFont val="Tahoma"/>
            <family val="2"/>
          </rPr>
          <t xml:space="preserve">
The  total quantity shipped to the store in each whse pack.</t>
        </r>
      </text>
    </comment>
    <comment ref="AE2" authorId="0">
      <text>
        <r>
          <rPr>
            <b/>
            <sz val="8"/>
            <color indexed="81"/>
            <rFont val="Tahoma"/>
            <family val="2"/>
          </rPr>
          <t xml:space="preserve">SHIPING PACK MEASUREMENT:
</t>
        </r>
        <r>
          <rPr>
            <sz val="8"/>
            <color indexed="81"/>
            <rFont val="Tahoma"/>
            <family val="2"/>
          </rPr>
          <t xml:space="preserve">The measurement of the Depth of the inner pack.
</t>
        </r>
        <r>
          <rPr>
            <sz val="8"/>
            <color indexed="12"/>
            <rFont val="Tahoma"/>
            <family val="2"/>
          </rPr>
          <t>Must be measured in INCHES</t>
        </r>
      </text>
    </comment>
    <comment ref="AF2" authorId="0">
      <text>
        <r>
          <rPr>
            <b/>
            <sz val="8"/>
            <color indexed="81"/>
            <rFont val="Tahoma"/>
            <family val="2"/>
          </rPr>
          <t xml:space="preserve">SHIPING PACK MEASUREMENT:
</t>
        </r>
        <r>
          <rPr>
            <sz val="8"/>
            <color indexed="81"/>
            <rFont val="Tahoma"/>
            <family val="2"/>
          </rPr>
          <t xml:space="preserve">The measurement of the width of the inner pack.
</t>
        </r>
        <r>
          <rPr>
            <sz val="8"/>
            <color indexed="12"/>
            <rFont val="Tahoma"/>
            <family val="2"/>
          </rPr>
          <t>Must be measured in INCHES</t>
        </r>
      </text>
    </comment>
    <comment ref="AG2" authorId="0">
      <text>
        <r>
          <rPr>
            <b/>
            <sz val="8"/>
            <color indexed="81"/>
            <rFont val="Tahoma"/>
            <family val="2"/>
          </rPr>
          <t xml:space="preserve">SHIPING PACK MEASUREMENT:
</t>
        </r>
        <r>
          <rPr>
            <sz val="8"/>
            <color indexed="81"/>
            <rFont val="Tahoma"/>
            <family val="2"/>
          </rPr>
          <t xml:space="preserve">The measurement of the height of the inner pack.
</t>
        </r>
        <r>
          <rPr>
            <sz val="8"/>
            <color indexed="12"/>
            <rFont val="Tahoma"/>
            <family val="2"/>
          </rPr>
          <t>Must be measured in INCHES</t>
        </r>
      </text>
    </comment>
    <comment ref="AH2" authorId="2">
      <text>
        <r>
          <rPr>
            <b/>
            <sz val="8"/>
            <color indexed="81"/>
            <rFont val="Tahoma"/>
            <family val="2"/>
          </rPr>
          <t>WEIGHT:
Please follow your Country Standards</t>
        </r>
        <r>
          <rPr>
            <sz val="8"/>
            <color indexed="81"/>
            <rFont val="Tahoma"/>
            <family val="2"/>
          </rPr>
          <t xml:space="preserve">
weight of the inner pack 
</t>
        </r>
        <r>
          <rPr>
            <sz val="8"/>
            <color indexed="12"/>
            <rFont val="Tahoma"/>
            <family val="2"/>
          </rPr>
          <t>US = POUNDS (LB)</t>
        </r>
      </text>
    </comment>
    <comment ref="AI2" authorId="0">
      <text>
        <r>
          <rPr>
            <b/>
            <sz val="8"/>
            <color indexed="81"/>
            <rFont val="Tahoma"/>
            <family val="2"/>
          </rPr>
          <t xml:space="preserve">Max Order Quantity:
</t>
        </r>
        <r>
          <rPr>
            <sz val="8"/>
            <color indexed="81"/>
            <rFont val="Tahoma"/>
            <family val="2"/>
          </rPr>
          <t xml:space="preserve">Maximum quantity that a store 
can order from the warehouse.
Value is in cases for Grocery and 
eaches for Hardlines.  In Hardlines, 
qty must be a multiple of Whse Pack.   </t>
        </r>
      </text>
    </comment>
    <comment ref="AJ2" authorId="2">
      <text>
        <r>
          <rPr>
            <b/>
            <u/>
            <sz val="8"/>
            <color indexed="81"/>
            <rFont val="Tahoma"/>
            <family val="2"/>
          </rPr>
          <t>Special Handling Instructions:</t>
        </r>
        <r>
          <rPr>
            <b/>
            <sz val="8"/>
            <color indexed="81"/>
            <rFont val="Tahoma"/>
            <family val="2"/>
          </rPr>
          <t xml:space="preserve">
Instructions on how to handle the product through the shipment and delivery processes (i.e. Chep Pallet, Slip Sheet,etc.)</t>
        </r>
      </text>
    </comment>
    <comment ref="AK2" authorId="2">
      <text>
        <r>
          <rPr>
            <b/>
            <sz val="8"/>
            <color indexed="81"/>
            <rFont val="Tahoma"/>
            <family val="2"/>
          </rPr>
          <t>Special Handling Instructions:
Instructions on how to handle the product through the shipment and delivery processes (i.e. Chep Pallet, Slip Sheet,etc.)</t>
        </r>
      </text>
    </comment>
    <comment ref="AL2" authorId="0">
      <text>
        <r>
          <rPr>
            <b/>
            <sz val="8"/>
            <color indexed="81"/>
            <rFont val="Tahoma"/>
            <family val="2"/>
          </rPr>
          <t>PALLET TI</t>
        </r>
        <r>
          <rPr>
            <sz val="8"/>
            <color indexed="81"/>
            <rFont val="Tahoma"/>
            <family val="2"/>
          </rPr>
          <t xml:space="preserve">
Number of vendor cases 
per layer (tier) on a pallet.</t>
        </r>
      </text>
    </comment>
    <comment ref="AM2" authorId="0">
      <text>
        <r>
          <rPr>
            <b/>
            <sz val="8"/>
            <color indexed="81"/>
            <rFont val="Tahoma"/>
            <family val="2"/>
          </rPr>
          <t>PALLET HI:</t>
        </r>
        <r>
          <rPr>
            <sz val="8"/>
            <color indexed="81"/>
            <rFont val="Tahoma"/>
            <family val="2"/>
          </rPr>
          <t xml:space="preserve">
Number of layers on a pallet.</t>
        </r>
      </text>
    </comment>
    <comment ref="AN2" authorId="0">
      <text>
        <r>
          <rPr>
            <b/>
            <sz val="8"/>
            <color indexed="81"/>
            <rFont val="Tahoma"/>
            <family val="2"/>
          </rPr>
          <t xml:space="preserve">PALLET ROUNDING PERCENT: </t>
        </r>
        <r>
          <rPr>
            <sz val="8"/>
            <color indexed="81"/>
            <rFont val="Tahoma"/>
            <family val="2"/>
          </rPr>
          <t xml:space="preserve">
Represents the percentage of a full 
warehouse pallet that will trigger a full 
pallet pull for a store.  Example: If 
Rounding % is 80% and the store order is 
80%, the store will receive a full pallet of 
merchandise. </t>
        </r>
        <r>
          <rPr>
            <b/>
            <sz val="8"/>
            <color indexed="81"/>
            <rFont val="Tahoma"/>
            <family val="2"/>
          </rPr>
          <t>THIS VALUE MUST BE 
BETWEEN 80 AND 100%.</t>
        </r>
      </text>
    </comment>
    <comment ref="AO2" authorId="0">
      <text>
        <r>
          <rPr>
            <b/>
            <sz val="8"/>
            <color indexed="81"/>
            <rFont val="Tahoma"/>
            <family val="2"/>
          </rPr>
          <t xml:space="preserve">WAREHOUSE AREA:
</t>
        </r>
        <r>
          <rPr>
            <b/>
            <sz val="8"/>
            <color indexed="12"/>
            <rFont val="Tahoma"/>
            <family val="2"/>
          </rPr>
          <t>See you Replenishment Manager.</t>
        </r>
        <r>
          <rPr>
            <b/>
            <sz val="8"/>
            <color indexed="81"/>
            <rFont val="Tahoma"/>
            <family val="2"/>
          </rPr>
          <t xml:space="preserve">
</t>
        </r>
        <r>
          <rPr>
            <b/>
            <sz val="8"/>
            <color indexed="53"/>
            <rFont val="Tahoma"/>
            <family val="2"/>
          </rPr>
          <t>Defaults to "1".</t>
        </r>
        <r>
          <rPr>
            <b/>
            <sz val="8"/>
            <color indexed="81"/>
            <rFont val="Tahoma"/>
            <family val="2"/>
          </rPr>
          <t xml:space="preserve">
</t>
        </r>
        <r>
          <rPr>
            <sz val="8"/>
            <color indexed="81"/>
            <rFont val="Tahoma"/>
            <family val="2"/>
          </rPr>
          <t>Represents an area of a warehouse 
for storing certain types of merchandise.
1 - Freezer     
2 - Cooler      
3 - Meat - NON PI     
4 - Meat - PI      
5 - PtoZ   
6 - Ambient
7 - Dry Produce
8 - Wet Produce
9 - Cold Produce</t>
        </r>
      </text>
    </comment>
    <comment ref="AP2" authorId="4">
      <text>
        <r>
          <rPr>
            <b/>
            <sz val="8"/>
            <color indexed="81"/>
            <rFont val="Tahoma"/>
            <family val="2"/>
          </rPr>
          <t xml:space="preserve">Marshal Id
</t>
        </r>
        <r>
          <rPr>
            <sz val="8"/>
            <color indexed="81"/>
            <rFont val="Tahoma"/>
            <family val="2"/>
          </rPr>
          <t xml:space="preserve">11 - Freezer    
21 - Chilled     
31 - Meat NON PI    
41 - Meat - PI    
51 - prepared for pick to zero - not used     
61 - ambient    
71 - dry produce    
81 - wet produce    
82 - cold produce    
91 - cold Produce - not used
  </t>
        </r>
      </text>
    </comment>
    <comment ref="AQ2" authorId="0">
      <text>
        <r>
          <rPr>
            <b/>
            <sz val="8"/>
            <color indexed="81"/>
            <rFont val="Tahoma"/>
            <family val="2"/>
          </rPr>
          <t>CONVEYABLE:</t>
        </r>
        <r>
          <rPr>
            <sz val="8"/>
            <color indexed="81"/>
            <rFont val="Tahoma"/>
            <family val="2"/>
          </rPr>
          <t xml:space="preserve">
denotes if this item can 
safely travel on a 
conveyor belt system 
through a warehouse.
</t>
        </r>
        <r>
          <rPr>
            <sz val="8"/>
            <color indexed="12"/>
            <rFont val="Tahoma"/>
            <family val="2"/>
          </rPr>
          <t>DEFAULTS TO 'Y' CONVEYABLE
IF NOT CHOSEN.</t>
        </r>
      </text>
    </comment>
    <comment ref="AR2" authorId="0">
      <text>
        <r>
          <rPr>
            <b/>
            <sz val="8"/>
            <color indexed="81"/>
            <rFont val="Tahoma"/>
            <family val="2"/>
          </rPr>
          <t>MASTER CARTON:</t>
        </r>
        <r>
          <rPr>
            <sz val="8"/>
            <color indexed="81"/>
            <rFont val="Tahoma"/>
            <family val="2"/>
          </rPr>
          <t xml:space="preserve">
"Y"  means several vendor packs 
are boxed or put in a carton together 
for shipping to warehouse. 
</t>
        </r>
        <r>
          <rPr>
            <b/>
            <sz val="8"/>
            <color indexed="12"/>
            <rFont val="Tahoma"/>
            <family val="2"/>
          </rPr>
          <t>Defaults to ‘N’.</t>
        </r>
      </text>
    </comment>
    <comment ref="AS2" authorId="0">
      <text>
        <r>
          <rPr>
            <b/>
            <sz val="8"/>
            <color indexed="81"/>
            <rFont val="Tahoma"/>
            <family val="2"/>
          </rPr>
          <t>CRUSH FACTOR CODE:</t>
        </r>
        <r>
          <rPr>
            <sz val="8"/>
            <color indexed="81"/>
            <rFont val="Tahoma"/>
            <family val="2"/>
          </rPr>
          <t xml:space="preserve">
Represents how prone 
an item is to being crushed.    
</t>
        </r>
        <r>
          <rPr>
            <b/>
            <sz val="8"/>
            <color indexed="81"/>
            <rFont val="Tahoma"/>
            <family val="2"/>
          </rPr>
          <t>(1)</t>
        </r>
        <r>
          <rPr>
            <sz val="8"/>
            <color indexed="81"/>
            <rFont val="Tahoma"/>
            <family val="2"/>
          </rPr>
          <t xml:space="preserve"> - strongest case 
         (stack on bottom)  
</t>
        </r>
        <r>
          <rPr>
            <b/>
            <sz val="8"/>
            <color indexed="81"/>
            <rFont val="Tahoma"/>
            <family val="2"/>
          </rPr>
          <t>(2)</t>
        </r>
        <r>
          <rPr>
            <sz val="8"/>
            <color indexed="81"/>
            <rFont val="Tahoma"/>
            <family val="2"/>
          </rPr>
          <t xml:space="preserve"> - less strong 
         (do not stack on bottom)  
</t>
        </r>
        <r>
          <rPr>
            <b/>
            <sz val="8"/>
            <color indexed="81"/>
            <rFont val="Tahoma"/>
            <family val="2"/>
          </rPr>
          <t xml:space="preserve">(3) </t>
        </r>
        <r>
          <rPr>
            <sz val="8"/>
            <color indexed="81"/>
            <rFont val="Tahoma"/>
            <family val="2"/>
          </rPr>
          <t>- least strong 
         (stack on top)</t>
        </r>
      </text>
    </comment>
    <comment ref="AT2" authorId="0">
      <text>
        <r>
          <rPr>
            <b/>
            <sz val="8"/>
            <color indexed="81"/>
            <rFont val="Tahoma"/>
            <family val="2"/>
          </rPr>
          <t>WAREHOUSE ROTATION:</t>
        </r>
        <r>
          <rPr>
            <sz val="8"/>
            <color indexed="81"/>
            <rFont val="Tahoma"/>
            <family val="2"/>
          </rPr>
          <t xml:space="preserve">
Indicates how an item is rotated in a warehouse.
</t>
        </r>
        <r>
          <rPr>
            <b/>
            <sz val="8"/>
            <color indexed="81"/>
            <rFont val="Tahoma"/>
            <family val="2"/>
          </rPr>
          <t>(1)</t>
        </r>
        <r>
          <rPr>
            <sz val="8"/>
            <color indexed="81"/>
            <rFont val="Tahoma"/>
            <family val="2"/>
          </rPr>
          <t xml:space="preserve"> - Normal
</t>
        </r>
        <r>
          <rPr>
            <b/>
            <sz val="8"/>
            <color indexed="81"/>
            <rFont val="Tahoma"/>
            <family val="2"/>
          </rPr>
          <t>(2)</t>
        </r>
        <r>
          <rPr>
            <sz val="8"/>
            <color indexed="81"/>
            <rFont val="Tahoma"/>
            <family val="2"/>
          </rPr>
          <t xml:space="preserve"> - Strict
</t>
        </r>
        <r>
          <rPr>
            <b/>
            <sz val="8"/>
            <color indexed="12"/>
            <rFont val="Tahoma"/>
            <family val="2"/>
          </rPr>
          <t>Defaults to Strict.</t>
        </r>
      </text>
    </comment>
    <comment ref="AU2" authorId="2">
      <text>
        <r>
          <rPr>
            <b/>
            <sz val="8"/>
            <color indexed="81"/>
            <rFont val="Tahoma"/>
            <family val="2"/>
          </rPr>
          <t>UNIT COST</t>
        </r>
        <r>
          <rPr>
            <sz val="8"/>
            <color indexed="81"/>
            <rFont val="Tahoma"/>
            <family val="2"/>
          </rPr>
          <t xml:space="preserve">
the price walmart is paying the supplier per unit</t>
        </r>
      </text>
    </comment>
    <comment ref="AV2" authorId="2">
      <text>
        <r>
          <rPr>
            <b/>
            <sz val="8"/>
            <color indexed="81"/>
            <rFont val="Tahoma"/>
            <family val="2"/>
          </rPr>
          <t>RETAIL:</t>
        </r>
        <r>
          <rPr>
            <sz val="8"/>
            <color indexed="81"/>
            <rFont val="Tahoma"/>
            <family val="2"/>
          </rPr>
          <t xml:space="preserve">
The price the "customer" 
pays for the product.  
This will be the individual
retail.
This is referred to as the Base Retail.</t>
        </r>
      </text>
    </comment>
    <comment ref="AW2" authorId="0">
      <text>
        <r>
          <rPr>
            <b/>
            <sz val="8"/>
            <color indexed="81"/>
            <rFont val="Tahoma"/>
            <family val="2"/>
          </rPr>
          <t xml:space="preserve">SUPPLIER PACK COST:  </t>
        </r>
        <r>
          <rPr>
            <sz val="8"/>
            <color indexed="81"/>
            <rFont val="Tahoma"/>
            <family val="2"/>
          </rPr>
          <t>The cost Wal-Mart 
pays for the supplier pack of an item.
This field must be filled out to populate the magin calculation tab.</t>
        </r>
      </text>
    </comment>
    <comment ref="AX2" authorId="2">
      <text>
        <r>
          <rPr>
            <b/>
            <sz val="8"/>
            <color indexed="81"/>
            <rFont val="Tahoma"/>
            <family val="2"/>
          </rPr>
          <t>PRE-PRICE RETAIL:</t>
        </r>
        <r>
          <rPr>
            <sz val="8"/>
            <color indexed="81"/>
            <rFont val="Tahoma"/>
            <family val="2"/>
          </rPr>
          <t xml:space="preserve">
Use when a product has 
a price marked on the package.</t>
        </r>
      </text>
    </comment>
    <comment ref="AY2" authorId="0">
      <text>
        <r>
          <rPr>
            <b/>
            <sz val="8"/>
            <color indexed="81"/>
            <rFont val="Tahoma"/>
            <family val="2"/>
          </rPr>
          <t xml:space="preserve">Manufacture Suggested 
Retail:
</t>
        </r>
        <r>
          <rPr>
            <sz val="8"/>
            <color indexed="81"/>
            <rFont val="Tahoma"/>
            <family val="2"/>
          </rPr>
          <t>The amount listed on the product 
as the suggested retail.</t>
        </r>
        <r>
          <rPr>
            <sz val="8"/>
            <color indexed="81"/>
            <rFont val="Tahoma"/>
            <family val="2"/>
          </rPr>
          <t xml:space="preserve">
</t>
        </r>
      </text>
    </comment>
    <comment ref="AZ2" authorId="0">
      <text>
        <r>
          <rPr>
            <b/>
            <sz val="8"/>
            <color indexed="81"/>
            <rFont val="Tahoma"/>
            <family val="2"/>
          </rPr>
          <t>OPENING PRICE POINT:</t>
        </r>
        <r>
          <rPr>
            <sz val="8"/>
            <color indexed="81"/>
            <rFont val="Tahoma"/>
            <family val="2"/>
          </rPr>
          <t xml:space="preserve">
Indicates the item is
an opening price point
item for the category.</t>
        </r>
      </text>
    </comment>
    <comment ref="BA2" authorId="0">
      <text>
        <r>
          <rPr>
            <b/>
            <sz val="8"/>
            <color indexed="81"/>
            <rFont val="Tahoma"/>
            <family val="2"/>
          </rPr>
          <t>WAREHOUSE PACK
CALCULATION METHOD:</t>
        </r>
        <r>
          <rPr>
            <sz val="8"/>
            <color indexed="81"/>
            <rFont val="Tahoma"/>
            <family val="2"/>
          </rPr>
          <t xml:space="preserve">
The method used to level
pricing between warehouses
when price changes occur.
Will default based on item type.
</t>
        </r>
        <r>
          <rPr>
            <b/>
            <sz val="8"/>
            <color indexed="12"/>
            <rFont val="Tahoma"/>
            <family val="2"/>
          </rPr>
          <t>Defaults to 'R'</t>
        </r>
      </text>
    </comment>
    <comment ref="BB2" authorId="2">
      <text>
        <r>
          <rPr>
            <b/>
            <sz val="8"/>
            <color indexed="81"/>
            <rFont val="Tahoma"/>
            <family val="2"/>
          </rPr>
          <t>DEPT</t>
        </r>
        <r>
          <rPr>
            <sz val="8"/>
            <color indexed="81"/>
            <rFont val="Tahoma"/>
            <family val="2"/>
          </rPr>
          <t xml:space="preserve"> 
Department in which the item number will appear</t>
        </r>
      </text>
    </comment>
    <comment ref="BC2" authorId="2">
      <text>
        <r>
          <rPr>
            <b/>
            <sz val="8"/>
            <color indexed="81"/>
            <rFont val="Tahoma"/>
            <family val="2"/>
          </rPr>
          <t xml:space="preserve">SUPPLIER NUMBER </t>
        </r>
        <r>
          <rPr>
            <sz val="8"/>
            <color indexed="81"/>
            <rFont val="Tahoma"/>
            <family val="2"/>
          </rPr>
          <t xml:space="preserve">must be 9-digit supplier number = 6-digit supplier number plus a 2-digit department plus a 1-digit sequence
Note: </t>
        </r>
        <r>
          <rPr>
            <b/>
            <sz val="8"/>
            <color indexed="81"/>
            <rFont val="Tahoma"/>
            <family val="2"/>
          </rPr>
          <t>Do not enter a space</t>
        </r>
        <r>
          <rPr>
            <sz val="8"/>
            <color indexed="81"/>
            <rFont val="Tahoma"/>
            <family val="2"/>
          </rPr>
          <t xml:space="preserve"> between 6 digit vendor number and the dept/sequence number</t>
        </r>
      </text>
    </comment>
    <comment ref="BD2" authorId="0">
      <text>
        <r>
          <rPr>
            <b/>
            <sz val="8"/>
            <color indexed="81"/>
            <rFont val="Tahoma"/>
            <family val="2"/>
          </rPr>
          <t>Item Type:</t>
        </r>
        <r>
          <rPr>
            <sz val="8"/>
            <color indexed="81"/>
            <rFont val="Tahoma"/>
            <family val="2"/>
          </rPr>
          <t xml:space="preserve">
determines how the product is supplied to the stores.
</t>
        </r>
        <r>
          <rPr>
            <u/>
            <sz val="8"/>
            <color indexed="81"/>
            <rFont val="Tahoma"/>
            <family val="2"/>
          </rPr>
          <t>PROMOTIONS</t>
        </r>
        <r>
          <rPr>
            <sz val="8"/>
            <color indexed="81"/>
            <rFont val="Tahoma"/>
            <family val="2"/>
          </rPr>
          <t xml:space="preserve">
03- domestic
07- direct store delivery
43- imports
</t>
        </r>
        <r>
          <rPr>
            <u/>
            <sz val="8"/>
            <color indexed="81"/>
            <rFont val="Tahoma"/>
            <family val="2"/>
          </rPr>
          <t xml:space="preserve">SOFTLINES
</t>
        </r>
        <r>
          <rPr>
            <sz val="8"/>
            <color indexed="81"/>
            <rFont val="Tahoma"/>
            <family val="2"/>
          </rPr>
          <t>10- wpm</t>
        </r>
        <r>
          <rPr>
            <sz val="8"/>
            <color indexed="81"/>
            <rFont val="Tahoma"/>
            <family val="2"/>
          </rPr>
          <t xml:space="preserve">
</t>
        </r>
        <r>
          <rPr>
            <u/>
            <sz val="8"/>
            <color indexed="81"/>
            <rFont val="Tahoma"/>
            <family val="2"/>
          </rPr>
          <t>WEEKLY REPLENISHMENT</t>
        </r>
        <r>
          <rPr>
            <sz val="8"/>
            <color indexed="81"/>
            <rFont val="Tahoma"/>
            <family val="2"/>
          </rPr>
          <t xml:space="preserve">
33- distributed through Wal-Mart warehouse
37- shipped directly to stores
</t>
        </r>
        <r>
          <rPr>
            <u/>
            <sz val="8"/>
            <color indexed="81"/>
            <rFont val="Tahoma"/>
            <family val="2"/>
          </rPr>
          <t>STOCKED IN WAREHOUSES</t>
        </r>
        <r>
          <rPr>
            <sz val="8"/>
            <color indexed="81"/>
            <rFont val="Tahoma"/>
            <family val="2"/>
          </rPr>
          <t xml:space="preserve">
20- year round domestic
22- seasonal domestic
40- year round import
42- seasonal import
50- just in time; daily supplier orders</t>
        </r>
      </text>
    </comment>
    <comment ref="BE2" authorId="2">
      <text>
        <r>
          <rPr>
            <b/>
            <sz val="8"/>
            <color indexed="81"/>
            <rFont val="Tahoma"/>
            <family val="2"/>
          </rPr>
          <t>SUB TYPE</t>
        </r>
        <r>
          <rPr>
            <sz val="8"/>
            <color indexed="81"/>
            <rFont val="Tahoma"/>
            <family val="2"/>
          </rPr>
          <t xml:space="preserve"> 
explains order method on shelf label:
</t>
        </r>
        <r>
          <rPr>
            <b/>
            <sz val="8"/>
            <color indexed="81"/>
            <rFont val="Tahoma"/>
            <family val="2"/>
          </rPr>
          <t>00</t>
        </r>
        <r>
          <rPr>
            <sz val="8"/>
            <color indexed="81"/>
            <rFont val="Tahoma"/>
            <family val="2"/>
          </rPr>
          <t xml:space="preserve">= regular items
</t>
        </r>
        <r>
          <rPr>
            <b/>
            <sz val="8"/>
            <color indexed="81"/>
            <rFont val="Tahoma"/>
            <family val="2"/>
          </rPr>
          <t>87</t>
        </r>
        <r>
          <rPr>
            <sz val="8"/>
            <color indexed="81"/>
            <rFont val="Tahoma"/>
            <family val="2"/>
          </rPr>
          <t xml:space="preserve">= supplier managed, POS replenishment
</t>
        </r>
        <r>
          <rPr>
            <b/>
            <sz val="8"/>
            <color indexed="81"/>
            <rFont val="Tahoma"/>
            <family val="2"/>
          </rPr>
          <t>97</t>
        </r>
        <r>
          <rPr>
            <sz val="8"/>
            <color indexed="81"/>
            <rFont val="Tahoma"/>
            <family val="2"/>
          </rPr>
          <t xml:space="preserve">= supplier managed, no store review
</t>
        </r>
        <r>
          <rPr>
            <b/>
            <sz val="8"/>
            <color indexed="81"/>
            <rFont val="Tahoma"/>
            <family val="2"/>
          </rPr>
          <t>01</t>
        </r>
        <r>
          <rPr>
            <sz val="8"/>
            <color indexed="81"/>
            <rFont val="Tahoma"/>
            <family val="2"/>
          </rPr>
          <t xml:space="preserve">= replenishable item order on hand held
</t>
        </r>
        <r>
          <rPr>
            <b/>
            <sz val="8"/>
            <color indexed="81"/>
            <rFont val="Tahoma"/>
            <family val="2"/>
          </rPr>
          <t>04</t>
        </r>
        <r>
          <rPr>
            <sz val="8"/>
            <color indexed="81"/>
            <rFont val="Tahoma"/>
            <family val="2"/>
          </rPr>
          <t xml:space="preserve">= supercenter
</t>
        </r>
        <r>
          <rPr>
            <b/>
            <sz val="8"/>
            <color indexed="81"/>
            <rFont val="Tahoma"/>
            <family val="2"/>
          </rPr>
          <t xml:space="preserve">05 = </t>
        </r>
        <r>
          <rPr>
            <sz val="8"/>
            <color indexed="81"/>
            <rFont val="Tahoma"/>
            <family val="2"/>
          </rPr>
          <t xml:space="preserve">Warehouse - Priority Assembly
</t>
        </r>
        <r>
          <rPr>
            <b/>
            <sz val="8"/>
            <color indexed="81"/>
            <rFont val="Tahoma"/>
            <family val="2"/>
          </rPr>
          <t xml:space="preserve">14 = </t>
        </r>
        <r>
          <rPr>
            <sz val="8"/>
            <color indexed="81"/>
            <rFont val="Tahoma"/>
            <family val="2"/>
          </rPr>
          <t>Ship and Bill Direct - Modular Item</t>
        </r>
      </text>
    </comment>
    <comment ref="BF2" authorId="5">
      <text>
        <r>
          <rPr>
            <b/>
            <sz val="8"/>
            <color indexed="81"/>
            <rFont val="Tahoma"/>
            <family val="2"/>
          </rPr>
          <t>Subclass:
- provided by the buyer
- 2 digit number
- this number represents the Category for the product</t>
        </r>
        <r>
          <rPr>
            <sz val="8"/>
            <color indexed="81"/>
            <rFont val="Tahoma"/>
            <family val="2"/>
          </rPr>
          <t xml:space="preserve">
</t>
        </r>
      </text>
    </comment>
    <comment ref="BG2" authorId="2">
      <text>
        <r>
          <rPr>
            <b/>
            <sz val="8"/>
            <color indexed="81"/>
            <rFont val="Tahoma"/>
            <family val="2"/>
          </rPr>
          <t>FINE LINE:
Please follow your Country Standards</t>
        </r>
        <r>
          <rPr>
            <sz val="8"/>
            <color indexed="81"/>
            <rFont val="Tahoma"/>
            <family val="2"/>
          </rPr>
          <t xml:space="preserve">
assigned by the buyer,
used to group items together that have the same seasonality replenishment profile</t>
        </r>
      </text>
    </comment>
    <comment ref="BH2" authorId="0">
      <text>
        <r>
          <rPr>
            <b/>
            <sz val="8"/>
            <color indexed="81"/>
            <rFont val="Tahoma"/>
            <family val="2"/>
          </rPr>
          <t>Shelf Number:</t>
        </r>
        <r>
          <rPr>
            <sz val="8"/>
            <color indexed="81"/>
            <rFont val="Tahoma"/>
            <family val="2"/>
          </rPr>
          <t xml:space="preserve">
This is an item number listed which is an 
identical item to the customer.  May be 
a different source to supply the product.
</t>
        </r>
      </text>
    </comment>
    <comment ref="BI2" authorId="0">
      <text>
        <r>
          <rPr>
            <b/>
            <sz val="8"/>
            <color indexed="81"/>
            <rFont val="Tahoma"/>
            <family val="2"/>
          </rPr>
          <t>PRODUCT NUMBER:</t>
        </r>
        <r>
          <rPr>
            <sz val="8"/>
            <color indexed="81"/>
            <rFont val="Tahoma"/>
            <family val="2"/>
          </rPr>
          <t xml:space="preserve">
This is an item number listed which
 is considered to be similar merchandise to the 
customer, but may vary in size, 
color or flavor. Used in apparel and shoes departments. It is an optional attribute on other items.</t>
        </r>
      </text>
    </comment>
    <comment ref="BJ2" authorId="2">
      <text>
        <r>
          <rPr>
            <b/>
            <sz val="8"/>
            <color indexed="81"/>
            <rFont val="Tahoma"/>
            <family val="2"/>
          </rPr>
          <t xml:space="preserve">PROJECTED SALES:
</t>
        </r>
        <r>
          <rPr>
            <sz val="8"/>
            <color indexed="81"/>
            <rFont val="Tahoma"/>
            <family val="2"/>
          </rPr>
          <t>The total number of units expected 
to sell in a one year time period for 
all valid stores. (Eaches)</t>
        </r>
      </text>
    </comment>
    <comment ref="BK2" authorId="6">
      <text>
        <r>
          <rPr>
            <sz val="8"/>
            <color indexed="81"/>
            <rFont val="Tahoma"/>
            <family val="2"/>
          </rPr>
          <t xml:space="preserve">Must be 6 Characters. 
Provided by the Buyer.
The Date format needs to be: MM/DD/YYYY
The system will default to the next day's date unless a specific Date is entered in this column.
This is the date the item is sent down to the stores file. This is not to be confused with the Effective Date as they have a different functionality. If a date is entered in this field, it must be approved by Item File Management.
</t>
        </r>
      </text>
    </comment>
    <comment ref="BL2" authorId="0">
      <text>
        <r>
          <rPr>
            <b/>
            <sz val="8"/>
            <color indexed="81"/>
            <rFont val="Tahoma"/>
            <family val="2"/>
          </rPr>
          <t>EFFECTIVE DATE:</t>
        </r>
        <r>
          <rPr>
            <sz val="8"/>
            <color indexed="81"/>
            <rFont val="Tahoma"/>
            <family val="2"/>
          </rPr>
          <t xml:space="preserve">
Must be 6 Characters.
Provided by the Buyer.
MUST BE A MONDAY
The Date format needs to be:
MM/DD/YYYY
The Effective Date is used for Replenishable Items. 
The Effective Date is the First Day the stores can begin to re-order the Replenishable Item.</t>
        </r>
      </text>
    </comment>
    <comment ref="BM2" authorId="0">
      <text>
        <r>
          <rPr>
            <b/>
            <sz val="8"/>
            <color indexed="81"/>
            <rFont val="Tahoma"/>
            <family val="2"/>
          </rPr>
          <t>EXPIRATION DATE:</t>
        </r>
        <r>
          <rPr>
            <sz val="8"/>
            <color indexed="81"/>
            <rFont val="Tahoma"/>
            <family val="2"/>
          </rPr>
          <t xml:space="preserve">
This date is used to eventually purge the item
 from the item file.
</t>
        </r>
        <r>
          <rPr>
            <sz val="8"/>
            <color indexed="12"/>
            <rFont val="Tahoma"/>
            <family val="2"/>
          </rPr>
          <t xml:space="preserve">Defaults to 12/31/2049
Please ensure to use the proper format:
XX/XX/XXXX
</t>
        </r>
      </text>
    </comment>
    <comment ref="BN2" authorId="0">
      <text>
        <r>
          <rPr>
            <b/>
            <sz val="8"/>
            <color indexed="81"/>
            <rFont val="Tahoma"/>
            <family val="2"/>
          </rPr>
          <t>PERFORMANCE RATING:</t>
        </r>
        <r>
          <rPr>
            <sz val="8"/>
            <color indexed="81"/>
            <rFont val="Tahoma"/>
            <family val="2"/>
          </rPr>
          <t xml:space="preserve">
Sets a ranking on replenishable item types.  
Ensures replenishment is met for the ranking level.
0 - Used for dept 38
1 - Important
2 - More Important
3 - Very Important
Note: Replenishable items must be a 2 or 3. Defaults to 2</t>
        </r>
      </text>
    </comment>
    <comment ref="BO2" authorId="7">
      <text>
        <r>
          <rPr>
            <b/>
            <sz val="8"/>
            <color indexed="81"/>
            <rFont val="Tahoma"/>
            <family val="2"/>
          </rPr>
          <t xml:space="preserve">Corporate Orderbook: </t>
        </r>
        <r>
          <rPr>
            <sz val="8"/>
            <color indexed="81"/>
            <rFont val="Tahoma"/>
            <family val="2"/>
          </rPr>
          <t>Makes the item number replenishable for stores.</t>
        </r>
      </text>
    </comment>
    <comment ref="BP2" authorId="8">
      <text>
        <r>
          <rPr>
            <b/>
            <sz val="8"/>
            <color indexed="81"/>
            <rFont val="Tahoma"/>
            <family val="2"/>
          </rPr>
          <t xml:space="preserve">eCommerce Ordebook:
</t>
        </r>
        <r>
          <rPr>
            <sz val="8"/>
            <color indexed="81"/>
            <rFont val="Tahoma"/>
            <family val="2"/>
          </rPr>
          <t>Makes the item number replenishable for dotcom</t>
        </r>
        <r>
          <rPr>
            <sz val="8"/>
            <color indexed="81"/>
            <rFont val="Tahoma"/>
            <family val="2"/>
          </rPr>
          <t xml:space="preserve">
</t>
        </r>
      </text>
    </comment>
    <comment ref="BQ2" authorId="7">
      <text>
        <r>
          <rPr>
            <b/>
            <sz val="8"/>
            <color indexed="81"/>
            <rFont val="Tahoma"/>
            <family val="2"/>
          </rPr>
          <t xml:space="preserve">Variety Pack Ind: </t>
        </r>
        <r>
          <rPr>
            <sz val="8"/>
            <color indexed="81"/>
            <rFont val="Tahoma"/>
            <family val="2"/>
          </rPr>
          <t xml:space="preserve">Identifies assorted items that will share one UPC and will be shipped in the same box (not an assortment)
</t>
        </r>
      </text>
    </comment>
    <comment ref="BR2" authorId="7">
      <text>
        <r>
          <rPr>
            <b/>
            <sz val="8"/>
            <color indexed="81"/>
            <rFont val="Tahoma"/>
            <family val="2"/>
          </rPr>
          <t xml:space="preserve">Intangible Ind: </t>
        </r>
        <r>
          <rPr>
            <sz val="8"/>
            <color indexed="81"/>
            <rFont val="Tahoma"/>
            <family val="2"/>
          </rPr>
          <t>Identifies non physical goods (ex. warranty or deposit fees)</t>
        </r>
        <r>
          <rPr>
            <b/>
            <sz val="8"/>
            <color indexed="81"/>
            <rFont val="Tahoma"/>
            <family val="2"/>
          </rPr>
          <t xml:space="preserve">
</t>
        </r>
        <r>
          <rPr>
            <sz val="8"/>
            <color indexed="81"/>
            <rFont val="Tahoma"/>
            <family val="2"/>
          </rPr>
          <t xml:space="preserve">
</t>
        </r>
      </text>
    </comment>
    <comment ref="BS2" authorId="3">
      <text>
        <r>
          <rPr>
            <b/>
            <sz val="8"/>
            <color indexed="81"/>
            <rFont val="Tahoma"/>
            <family val="2"/>
          </rPr>
          <t xml:space="preserve">COUNTRY OF ORIGIN:
</t>
        </r>
        <r>
          <rPr>
            <sz val="8"/>
            <color indexed="81"/>
            <rFont val="Tahoma"/>
            <family val="2"/>
          </rPr>
          <t xml:space="preserve">Each country code should be entered as two letters representing a country abbreviation separated by a semicolon. This field is mandatory for all item types.
(Ex. AL; CY) 
</t>
        </r>
        <r>
          <rPr>
            <b/>
            <sz val="8"/>
            <color indexed="81"/>
            <rFont val="Tahoma"/>
            <family val="2"/>
          </rPr>
          <t>Please do not enter in the country name - only the 2 digit country code may be used!</t>
        </r>
        <r>
          <rPr>
            <sz val="8"/>
            <color indexed="81"/>
            <rFont val="Tahoma"/>
            <family val="2"/>
          </rPr>
          <t xml:space="preserve">
</t>
        </r>
        <r>
          <rPr>
            <sz val="8"/>
            <color indexed="12"/>
            <rFont val="Tahoma"/>
            <family val="2"/>
          </rPr>
          <t>Refer to Country of Origin Tab</t>
        </r>
      </text>
    </comment>
    <comment ref="BT2" authorId="9">
      <text>
        <r>
          <rPr>
            <b/>
            <sz val="8"/>
            <color indexed="81"/>
            <rFont val="Tahoma"/>
            <family val="2"/>
          </rPr>
          <t xml:space="preserve">Place Of Manufacture
</t>
        </r>
        <r>
          <rPr>
            <sz val="8"/>
            <color indexed="81"/>
            <rFont val="Tahoma"/>
            <family val="2"/>
          </rPr>
          <t>If item qualifies for "Buy Quebec" (Walmart Program: Non-Food Only) or "Aliments du Québec " / "Aliments préparés au Québec " (3rd Party accreditation: Food Items Only), please indicate AQ.
Si l'article répond aux critères spécifiques du programme "Achat Québec" (programme Walmart : produit non alimentaire seulement) ou "Aliments du Québec" ou "Aliments préparés au Québec" (Accréditation d'un tiers : produit alimentaire seulement), veuillez indiquer AQ.</t>
        </r>
      </text>
    </comment>
    <comment ref="BU2" authorId="3">
      <text>
        <r>
          <rPr>
            <b/>
            <sz val="8"/>
            <color indexed="81"/>
            <rFont val="Tahoma"/>
            <family val="2"/>
          </rPr>
          <t>OPTIONAL FACTORY ID:</t>
        </r>
        <r>
          <rPr>
            <sz val="8"/>
            <color indexed="81"/>
            <rFont val="Tahoma"/>
            <family val="2"/>
          </rPr>
          <t xml:space="preserve">
Each factory ID should be a 8 digits long separated by a semicolon.
(Ex. 12345678;87654321)</t>
        </r>
      </text>
    </comment>
    <comment ref="BV2" authorId="2">
      <text>
        <r>
          <rPr>
            <b/>
            <sz val="8"/>
            <color indexed="81"/>
            <rFont val="Tahoma"/>
            <family val="2"/>
          </rPr>
          <t>USE ON WAREHOUSE TYPES</t>
        </r>
        <r>
          <rPr>
            <sz val="8"/>
            <color indexed="81"/>
            <rFont val="Tahoma"/>
            <family val="2"/>
          </rPr>
          <t xml:space="preserve">
(Must be approved through 
Inventory Analyst)
</t>
        </r>
        <r>
          <rPr>
            <sz val="8"/>
            <color indexed="12"/>
            <rFont val="Tahoma"/>
            <family val="2"/>
          </rPr>
          <t xml:space="preserve">Defaults based on item type
</t>
        </r>
        <r>
          <rPr>
            <b/>
            <sz val="8"/>
            <color indexed="81"/>
            <rFont val="Tahoma"/>
            <family val="2"/>
          </rPr>
          <t>Please enter one of these codes:</t>
        </r>
        <r>
          <rPr>
            <sz val="8"/>
            <color indexed="12"/>
            <rFont val="Tahoma"/>
            <family val="2"/>
          </rPr>
          <t xml:space="preserve">
Non-Replen (03,07,43) = DI
Whse items (20,22,50) = WH
Assembly items (33,37) = AS
Softline items (10) = WP</t>
        </r>
      </text>
    </comment>
    <comment ref="BW2" authorId="0">
      <text>
        <r>
          <rPr>
            <b/>
            <sz val="8"/>
            <color indexed="81"/>
            <rFont val="Tahoma"/>
            <family val="2"/>
          </rPr>
          <t>WAREHOUSES STOCKED:</t>
        </r>
        <r>
          <rPr>
            <sz val="8"/>
            <color indexed="81"/>
            <rFont val="Tahoma"/>
            <family val="2"/>
          </rPr>
          <t xml:space="preserve">
To be used when only specific warehouses 
within the alignment are stocking the 
merchandise. Specify warehouses entering
the 4-digit warehouse number seperated by 
semi-colons.</t>
        </r>
        <r>
          <rPr>
            <b/>
            <sz val="8"/>
            <color indexed="12"/>
            <rFont val="Tahoma"/>
            <family val="2"/>
          </rPr>
          <t xml:space="preserve">  EX:  xxxx;xxxx;xxxx</t>
        </r>
      </text>
    </comment>
    <comment ref="BX2" authorId="0">
      <text>
        <r>
          <rPr>
            <b/>
            <sz val="8"/>
            <color indexed="81"/>
            <rFont val="Tahoma"/>
            <family val="2"/>
          </rPr>
          <t>WAL-MART STORES:</t>
        </r>
        <r>
          <rPr>
            <sz val="8"/>
            <color indexed="81"/>
            <rFont val="Tahoma"/>
            <family val="2"/>
          </rPr>
          <t xml:space="preserve">
Denotes the item will be
stocked and available in 
this selection of stores.</t>
        </r>
      </text>
    </comment>
    <comment ref="BY2" authorId="0">
      <text>
        <r>
          <rPr>
            <b/>
            <sz val="8"/>
            <color indexed="81"/>
            <rFont val="Tahoma"/>
            <family val="2"/>
          </rPr>
          <t>SUPERCENTER STORES:</t>
        </r>
        <r>
          <rPr>
            <sz val="8"/>
            <color indexed="81"/>
            <rFont val="Tahoma"/>
            <family val="2"/>
          </rPr>
          <t xml:space="preserve">
Denotes the item will be
stocked and available in 
this selection of stores.</t>
        </r>
      </text>
    </comment>
    <comment ref="BZ2" authorId="0">
      <text>
        <r>
          <rPr>
            <b/>
            <sz val="8"/>
            <color indexed="81"/>
            <rFont val="Tahoma"/>
            <family val="2"/>
          </rPr>
          <t>NEIGHBORHOOD MARKET / AMIGO STORES:</t>
        </r>
        <r>
          <rPr>
            <sz val="8"/>
            <color indexed="81"/>
            <rFont val="Tahoma"/>
            <family val="2"/>
          </rPr>
          <t xml:space="preserve">
Denotes the item will be
stocked and available in 
this selection of stores.
This store designation is currently not available in Canada</t>
        </r>
      </text>
    </comment>
    <comment ref="CA2" authorId="0">
      <text>
        <r>
          <rPr>
            <b/>
            <sz val="8"/>
            <color indexed="81"/>
            <rFont val="Tahoma"/>
            <family val="2"/>
          </rPr>
          <t>WAL-MART.COM STORE SITES:</t>
        </r>
        <r>
          <rPr>
            <sz val="8"/>
            <color indexed="81"/>
            <rFont val="Tahoma"/>
            <family val="2"/>
          </rPr>
          <t xml:space="preserve">
Denotes the item will be
stocked and available in 
this selection of stores.</t>
        </r>
      </text>
    </comment>
    <comment ref="CB2" authorId="2">
      <text>
        <r>
          <rPr>
            <b/>
            <sz val="8"/>
            <color indexed="81"/>
            <rFont val="Tahoma"/>
            <family val="2"/>
          </rPr>
          <t>OPTIONAL:   SEND TRAITS</t>
        </r>
        <r>
          <rPr>
            <sz val="8"/>
            <color indexed="81"/>
            <rFont val="Tahoma"/>
            <family val="2"/>
          </rPr>
          <t xml:space="preserve">
Each trait that is entered must be typed as a 6-digit number. 
(ex: trait xxx; enter 000xxx) 
The cells are formatted- do not use single quote marks ( ' ).
Seperate trait numbers with "o" and "a" connectors following 
each number-no space
 (ex: XXXXXXoXXXXXXoXXXXXXoXXXXXX)
x-represents a number
</t>
        </r>
      </text>
    </comment>
    <comment ref="CC2" authorId="2">
      <text>
        <r>
          <rPr>
            <b/>
            <sz val="8"/>
            <color indexed="81"/>
            <rFont val="Tahoma"/>
            <family val="2"/>
          </rPr>
          <t>OPTIONAL:   OMIT TRAITS</t>
        </r>
        <r>
          <rPr>
            <sz val="8"/>
            <color indexed="81"/>
            <rFont val="Tahoma"/>
            <family val="2"/>
          </rPr>
          <t xml:space="preserve">
Each trait that is entered must be typed as a 6-digit number. 
(ex: trait 781 enter 000781) 
The cells are formatted- do not use single quote marks ( ' ).
Seperate trait numbers with "o" and "a" connectors following 
each number-no space
</t>
        </r>
        <r>
          <rPr>
            <sz val="8"/>
            <color indexed="81"/>
            <rFont val="Tahoma"/>
            <family val="2"/>
          </rPr>
          <t xml:space="preserve"> (ex: XXXXXXoXXXXXXoXXXXXXoXXXXXX)
x-represents a number</t>
        </r>
        <r>
          <rPr>
            <sz val="8"/>
            <color indexed="12"/>
            <rFont val="Tahoma"/>
            <family val="2"/>
          </rPr>
          <t xml:space="preserve">
</t>
        </r>
        <r>
          <rPr>
            <sz val="8"/>
            <color indexed="81"/>
            <rFont val="Tahoma"/>
            <family val="2"/>
          </rPr>
          <t xml:space="preserve">
</t>
        </r>
      </text>
    </comment>
    <comment ref="CD2" authorId="2">
      <text>
        <r>
          <rPr>
            <b/>
            <sz val="8"/>
            <color indexed="81"/>
            <rFont val="Tahoma"/>
            <family val="2"/>
          </rPr>
          <t xml:space="preserve">REPLENISHABLE ITEM REPLACEMENT ITEM:
</t>
        </r>
        <r>
          <rPr>
            <sz val="8"/>
            <color indexed="81"/>
            <rFont val="Tahoma"/>
            <family val="2"/>
          </rPr>
          <t>Use to notify stores that this new replenishable 
item is replacing another item number or product.REPLACEMENT ITEM
Provided by the Supplier.
For Replenishable Item Types Only
used when THERE IS an existing Item Number already in the system and a New Item Number is required.
There are only 2 valid reasons for entering the Existing Item Number in this Column:
1] If the Pack Size was changed for an existing item
2] If the UPC/GTIN changed for an existing item
Both scenarios above would require the creation of a new Item Number
which would warrant the Existing Item Number to be entered in this column.</t>
        </r>
      </text>
    </comment>
    <comment ref="CE2" authorId="2">
      <text>
        <r>
          <rPr>
            <b/>
            <sz val="8"/>
            <color indexed="62"/>
            <rFont val="Tahoma"/>
            <family val="2"/>
          </rPr>
          <t>STORE COMMENT CODES for
 REPLENISHABLE ITEMS:</t>
        </r>
        <r>
          <rPr>
            <sz val="8"/>
            <color indexed="62"/>
            <rFont val="Tahoma"/>
            <family val="2"/>
          </rPr>
          <t xml:space="preserve">
Provided by the Buyer for all codes or Supplier if code is 2, 5, or 7.
 For Replenishable Items Only.
 REPLACEMENT ITEM Codes will be sent down to the stores on their 
 Weekly Modular Label Activity Report. 
 Valid Codes and Meanings 
 Code 2   NEWITEM 
 used for a Brand New Replenishable Item
 Code 5   PACK CHANGE
 used when the Pack Size has changed for an existing Item Number and a New item is being created.
 The Existing Item Number must be entered in the:
 IACT REPLACEMENT ITEM column [Column AF]
 Code 7 INFO
 can be used to send the stores specific information or requests relating to the new item.</t>
        </r>
      </text>
    </comment>
    <comment ref="CF2" authorId="2">
      <text>
        <r>
          <rPr>
            <b/>
            <sz val="8"/>
            <color indexed="81"/>
            <rFont val="Tahoma"/>
            <family val="2"/>
          </rPr>
          <t xml:space="preserve">REPLENISHABLE ITEM 
Store COMMENTS:
</t>
        </r>
        <r>
          <rPr>
            <sz val="8"/>
            <color indexed="81"/>
            <rFont val="Tahoma"/>
            <family val="2"/>
          </rPr>
          <t>the buyers can use</t>
        </r>
        <r>
          <rPr>
            <b/>
            <sz val="8"/>
            <color indexed="81"/>
            <rFont val="Tahoma"/>
            <family val="2"/>
          </rPr>
          <t xml:space="preserve"> t</t>
        </r>
        <r>
          <rPr>
            <sz val="8"/>
            <color indexed="81"/>
            <rFont val="Tahoma"/>
            <family val="2"/>
          </rPr>
          <t xml:space="preserve">his area 
to send extra information to 
the stores about the product.
  </t>
        </r>
        <r>
          <rPr>
            <sz val="8"/>
            <color indexed="12"/>
            <rFont val="Tahoma"/>
            <family val="2"/>
          </rPr>
          <t xml:space="preserve">Max : </t>
        </r>
        <r>
          <rPr>
            <b/>
            <sz val="8"/>
            <color indexed="12"/>
            <rFont val="Tahoma"/>
            <family val="2"/>
          </rPr>
          <t>120</t>
        </r>
        <r>
          <rPr>
            <sz val="8"/>
            <color indexed="12"/>
            <rFont val="Tahoma"/>
            <family val="2"/>
          </rPr>
          <t xml:space="preserve"> characters
</t>
        </r>
        <r>
          <rPr>
            <sz val="8"/>
            <color indexed="81"/>
            <rFont val="Tahoma"/>
            <family val="2"/>
          </rPr>
          <t xml:space="preserve">This information is visible on the Modular Label Activity report at store level.
Please note the French Translation for any custom comments must also be entered here. 
</t>
        </r>
      </text>
    </comment>
    <comment ref="CG2" authorId="0">
      <text>
        <r>
          <rPr>
            <b/>
            <sz val="8"/>
            <color indexed="81"/>
            <rFont val="Tahoma"/>
            <family val="2"/>
          </rPr>
          <t>LENGTH</t>
        </r>
        <r>
          <rPr>
            <sz val="8"/>
            <color indexed="81"/>
            <rFont val="Tahoma"/>
            <family val="2"/>
          </rPr>
          <t xml:space="preserve"> of product
in inches.</t>
        </r>
      </text>
    </comment>
    <comment ref="CH2" authorId="0">
      <text>
        <r>
          <rPr>
            <b/>
            <sz val="8"/>
            <color indexed="81"/>
            <rFont val="Tahoma"/>
            <family val="2"/>
          </rPr>
          <t>WIDTH</t>
        </r>
        <r>
          <rPr>
            <sz val="8"/>
            <color indexed="81"/>
            <rFont val="Tahoma"/>
            <family val="2"/>
          </rPr>
          <t xml:space="preserve"> of product
in inches.</t>
        </r>
      </text>
    </comment>
    <comment ref="CI2" authorId="0">
      <text>
        <r>
          <rPr>
            <b/>
            <sz val="8"/>
            <color indexed="81"/>
            <rFont val="Tahoma"/>
            <family val="2"/>
          </rPr>
          <t>HEIGHT</t>
        </r>
        <r>
          <rPr>
            <sz val="8"/>
            <color indexed="81"/>
            <rFont val="Tahoma"/>
            <family val="2"/>
          </rPr>
          <t xml:space="preserve"> of product
in inches.</t>
        </r>
      </text>
    </comment>
    <comment ref="CJ2" authorId="0">
      <text>
        <r>
          <rPr>
            <b/>
            <sz val="8"/>
            <color indexed="81"/>
            <rFont val="Tahoma"/>
            <family val="2"/>
          </rPr>
          <t>WEIGHT</t>
        </r>
        <r>
          <rPr>
            <sz val="8"/>
            <color indexed="81"/>
            <rFont val="Tahoma"/>
            <family val="2"/>
          </rPr>
          <t xml:space="preserve"> of product
in pounds.</t>
        </r>
      </text>
    </comment>
    <comment ref="CK2" authorId="0">
      <text>
        <r>
          <rPr>
            <b/>
            <sz val="8"/>
            <color indexed="81"/>
            <rFont val="Tahoma"/>
            <family val="2"/>
          </rPr>
          <t>GUARENTEED SALE:</t>
        </r>
        <r>
          <rPr>
            <sz val="8"/>
            <color indexed="81"/>
            <rFont val="Tahoma"/>
            <family val="2"/>
          </rPr>
          <t xml:space="preserve">
denotes the merchandise
can be returned to the 
supplier if it does not sell.
</t>
        </r>
        <r>
          <rPr>
            <b/>
            <sz val="8"/>
            <color indexed="12"/>
            <rFont val="Tahoma"/>
            <family val="2"/>
          </rPr>
          <t>Defaults to ‘N’</t>
        </r>
      </text>
    </comment>
    <comment ref="CL2" authorId="0">
      <text>
        <r>
          <rPr>
            <b/>
            <sz val="8"/>
            <color indexed="81"/>
            <rFont val="Tahoma"/>
            <family val="2"/>
          </rPr>
          <t>Electronic Surveillance Indicator:</t>
        </r>
        <r>
          <rPr>
            <sz val="8"/>
            <color indexed="81"/>
            <rFont val="Tahoma"/>
            <family val="2"/>
          </rPr>
          <t xml:space="preserve">
Notifies stores that the item will be received with a source tag.  </t>
        </r>
      </text>
    </comment>
    <comment ref="CM2" authorId="0">
      <text>
        <r>
          <rPr>
            <b/>
            <sz val="8"/>
            <color indexed="81"/>
            <rFont val="Tahoma"/>
            <family val="2"/>
          </rPr>
          <t>TEMPERATURE
SENSITIVE:</t>
        </r>
        <r>
          <rPr>
            <sz val="8"/>
            <color indexed="81"/>
            <rFont val="Tahoma"/>
            <family val="2"/>
          </rPr>
          <t xml:space="preserve">
denotes the merchandise
will freeze or melt.</t>
        </r>
      </text>
    </comment>
    <comment ref="CN2" authorId="0">
      <text>
        <r>
          <rPr>
            <b/>
            <sz val="8"/>
            <color indexed="81"/>
            <rFont val="Tahoma"/>
            <family val="2"/>
          </rPr>
          <t>SHELF ROTATION:</t>
        </r>
        <r>
          <rPr>
            <sz val="8"/>
            <color indexed="81"/>
            <rFont val="Tahoma"/>
            <family val="2"/>
          </rPr>
          <t xml:space="preserve">
Indicates when merchandise is stocked 
on the store shelf, the old merchandise 
should be moved to the front of the shelf.</t>
        </r>
      </text>
    </comment>
    <comment ref="CO2" authorId="0">
      <text>
        <r>
          <rPr>
            <b/>
            <sz val="8"/>
            <color indexed="81"/>
            <rFont val="Tahoma"/>
            <family val="2"/>
          </rPr>
          <t>MODULAR BATCH PRINT:</t>
        </r>
        <r>
          <rPr>
            <sz val="8"/>
            <color indexed="81"/>
            <rFont val="Tahoma"/>
            <family val="2"/>
          </rPr>
          <t xml:space="preserve">
Generates a shelf label
when a store prints their 
sets of labels to set a 
modular</t>
        </r>
      </text>
    </comment>
    <comment ref="CP2" authorId="0">
      <text>
        <r>
          <rPr>
            <b/>
            <sz val="8"/>
            <color indexed="81"/>
            <rFont val="Tahoma"/>
            <family val="2"/>
          </rPr>
          <t>RETAIL UNIT MEASUREMENT:
Please follow your Country Standards</t>
        </r>
        <r>
          <rPr>
            <sz val="8"/>
            <color indexed="81"/>
            <rFont val="Tahoma"/>
            <family val="2"/>
          </rPr>
          <t xml:space="preserve">
denotes how the item is
sold when scanned at the
register.
Ex: EA = Each;
       LB = weighed</t>
        </r>
      </text>
    </comment>
    <comment ref="CQ2" authorId="0">
      <text>
        <r>
          <rPr>
            <b/>
            <sz val="8"/>
            <color indexed="81"/>
            <rFont val="Tahoma"/>
            <family val="2"/>
          </rPr>
          <t>ITEM SCANNABLE:</t>
        </r>
        <r>
          <rPr>
            <sz val="8"/>
            <color indexed="81"/>
            <rFont val="Tahoma"/>
            <family val="2"/>
          </rPr>
          <t xml:space="preserve">
indicates that this Item is 
sold through the Point of 
Sale Register.
</t>
        </r>
        <r>
          <rPr>
            <b/>
            <sz val="8"/>
            <color indexed="12"/>
            <rFont val="Tahoma"/>
            <family val="2"/>
          </rPr>
          <t>DEFAULTS TO 'Y' IF 
NOT SELECTED.</t>
        </r>
      </text>
    </comment>
    <comment ref="CR2" authorId="0">
      <text>
        <r>
          <rPr>
            <b/>
            <sz val="8"/>
            <color indexed="81"/>
            <rFont val="Tahoma"/>
            <family val="2"/>
          </rPr>
          <t>SCALABLE AT FRONT REGISTER:</t>
        </r>
        <r>
          <rPr>
            <sz val="8"/>
            <color indexed="81"/>
            <rFont val="Tahoma"/>
            <family val="2"/>
          </rPr>
          <t xml:space="preserve">
(Variable Weight) Indicates whether
 item is weighable at front register.  
Works in conjunction with the PLU.
</t>
        </r>
        <r>
          <rPr>
            <b/>
            <sz val="8"/>
            <color indexed="12"/>
            <rFont val="Tahoma"/>
            <family val="2"/>
          </rPr>
          <t>Defaults to 'N'.</t>
        </r>
        <r>
          <rPr>
            <sz val="8"/>
            <color indexed="81"/>
            <rFont val="Tahoma"/>
            <family val="2"/>
          </rPr>
          <t xml:space="preserve">
 </t>
        </r>
      </text>
    </comment>
    <comment ref="CS2" authorId="0">
      <text>
        <r>
          <rPr>
            <b/>
            <sz val="8"/>
            <color indexed="81"/>
            <rFont val="Tahoma"/>
            <family val="2"/>
          </rPr>
          <t xml:space="preserve">BACKROOM SCALE:
</t>
        </r>
        <r>
          <rPr>
            <sz val="8"/>
            <color indexed="81"/>
            <rFont val="Tahoma"/>
            <family val="2"/>
          </rPr>
          <t xml:space="preserve">Indicates that an item is 
weighed and packaged 
in the backroom. </t>
        </r>
        <r>
          <rPr>
            <b/>
            <sz val="8"/>
            <color indexed="12"/>
            <rFont val="Tahoma"/>
            <family val="2"/>
          </rPr>
          <t xml:space="preserve">
Defaults to 'N'.</t>
        </r>
      </text>
    </comment>
    <comment ref="CT2" authorId="0">
      <text>
        <r>
          <rPr>
            <b/>
            <sz val="8"/>
            <color indexed="81"/>
            <rFont val="Tahoma"/>
            <family val="2"/>
          </rPr>
          <t xml:space="preserve">SOLD BY WEIGHT/ REPL BY UNIT:
</t>
        </r>
        <r>
          <rPr>
            <sz val="8"/>
            <color indexed="81"/>
            <rFont val="Tahoma"/>
            <family val="2"/>
          </rPr>
          <t xml:space="preserve">Denotes that an item is replenished in 
Eaches and not by weight.  This is 
needed for variable weight replenishment.
</t>
        </r>
        <r>
          <rPr>
            <b/>
            <sz val="8"/>
            <color indexed="12"/>
            <rFont val="Tahoma"/>
            <family val="2"/>
          </rPr>
          <t>Defaults to 'N'.</t>
        </r>
      </text>
    </comment>
    <comment ref="CU2" authorId="0">
      <text>
        <r>
          <rPr>
            <b/>
            <sz val="8"/>
            <color indexed="81"/>
            <rFont val="Tahoma"/>
            <family val="2"/>
          </rPr>
          <t>SHELF LIFE DAYS:</t>
        </r>
        <r>
          <rPr>
            <sz val="8"/>
            <color indexed="81"/>
            <rFont val="Tahoma"/>
            <family val="2"/>
          </rPr>
          <t xml:space="preserve">
The minimum number of days 
that must remain in the life of 
the product in order to receive 
it at the store.</t>
        </r>
      </text>
    </comment>
    <comment ref="CV2" authorId="0">
      <text>
        <r>
          <rPr>
            <b/>
            <sz val="8"/>
            <color indexed="81"/>
            <rFont val="Tahoma"/>
            <family val="2"/>
          </rPr>
          <t>Minimum Warehouse Life:</t>
        </r>
        <r>
          <rPr>
            <sz val="8"/>
            <color indexed="81"/>
            <rFont val="Tahoma"/>
            <family val="2"/>
          </rPr>
          <t xml:space="preserve">
The number of days the merchandise
 is allowed to sit in the warehouse.</t>
        </r>
      </text>
    </comment>
    <comment ref="CW2" authorId="0">
      <text>
        <r>
          <rPr>
            <b/>
            <sz val="8"/>
            <color indexed="81"/>
            <rFont val="Tahoma"/>
            <family val="2"/>
          </rPr>
          <t>VARIANCE DAYS:</t>
        </r>
        <r>
          <rPr>
            <sz val="8"/>
            <color indexed="81"/>
            <rFont val="Tahoma"/>
            <family val="2"/>
          </rPr>
          <t xml:space="preserve">
Indicates the minimum allowable days 
between the DC receiving date and the 
Sell By Date.  DC may reject the 
merchandise if there are less than the 
guaranteed number of days remaining 
in the life of the product</t>
        </r>
      </text>
    </comment>
    <comment ref="DD2" authorId="0">
      <text>
        <r>
          <rPr>
            <b/>
            <sz val="8"/>
            <color indexed="81"/>
            <rFont val="Tahoma"/>
            <family val="2"/>
          </rPr>
          <t>SUPPLIER PACK WEIGHT FORMAT:</t>
        </r>
        <r>
          <rPr>
            <sz val="8"/>
            <color indexed="81"/>
            <rFont val="Tahoma"/>
            <family val="2"/>
          </rPr>
          <t xml:space="preserve">
Represents if the Vendor Pack Weight is fixed or variable.
</t>
        </r>
        <r>
          <rPr>
            <b/>
            <sz val="8"/>
            <color indexed="81"/>
            <rFont val="Tahoma"/>
            <family val="2"/>
          </rPr>
          <t>(F)</t>
        </r>
        <r>
          <rPr>
            <sz val="8"/>
            <color indexed="81"/>
            <rFont val="Tahoma"/>
            <family val="2"/>
          </rPr>
          <t xml:space="preserve"> Fixed means the weight of the vendor case is 
consistently the same.  
</t>
        </r>
        <r>
          <rPr>
            <b/>
            <sz val="8"/>
            <color indexed="81"/>
            <rFont val="Tahoma"/>
            <family val="2"/>
          </rPr>
          <t>(V)</t>
        </r>
        <r>
          <rPr>
            <sz val="8"/>
            <color indexed="81"/>
            <rFont val="Tahoma"/>
            <family val="2"/>
          </rPr>
          <t xml:space="preserve"> Variable means the weight of the vendor case 
entered is an average case weight and the actual 
weight of each vendor case may be higher or lower.
Defaults to 'F'.</t>
        </r>
      </text>
    </comment>
    <comment ref="DE2" authorId="0">
      <text>
        <r>
          <rPr>
            <b/>
            <sz val="8"/>
            <color indexed="81"/>
            <rFont val="Tahoma"/>
            <family val="2"/>
          </rPr>
          <t xml:space="preserve">VARIABLE COMP INDICATOR:
</t>
        </r>
        <r>
          <rPr>
            <sz val="8"/>
            <color indexed="81"/>
            <rFont val="Tahoma"/>
            <family val="2"/>
          </rPr>
          <t>Denotes that an item which is 
Scalable at Register can be comp
priced at the register.</t>
        </r>
      </text>
    </comment>
    <comment ref="DF2" authorId="0">
      <text>
        <r>
          <rPr>
            <b/>
            <sz val="8"/>
            <color indexed="81"/>
            <rFont val="Tahoma"/>
            <family val="2"/>
          </rPr>
          <t xml:space="preserve">SEASON CODE: 
0 Basic
1 Spring
2 Summer
3 BTS/Fall
4 Winter
6 0000 - Canada POS
7 0105 - Canada February/ March Guide Set
8 0207-Canada April/May  Guide Set
9 0309- Canada June/July Guide Set
10 0411- Canada August/September Guide Set
11 0501- Canada October/November Guide Set
12 0603- Canada December/January Guide Set
13 0107- Spring/Summer
14 0401- Fall/Winter
</t>
        </r>
        <r>
          <rPr>
            <sz val="8"/>
            <color indexed="81"/>
            <rFont val="Tahoma"/>
            <family val="2"/>
          </rPr>
          <t xml:space="preserve">
</t>
        </r>
      </text>
    </comment>
    <comment ref="DG2" authorId="10">
      <text>
        <r>
          <rPr>
            <b/>
            <sz val="8"/>
            <color indexed="81"/>
            <rFont val="Tahoma"/>
            <family val="2"/>
          </rPr>
          <t>This is the year product will be selling in stores.</t>
        </r>
        <r>
          <rPr>
            <sz val="8"/>
            <color indexed="81"/>
            <rFont val="Tahoma"/>
            <family val="2"/>
          </rPr>
          <t xml:space="preserve">
</t>
        </r>
      </text>
    </comment>
    <comment ref="DH2" authorId="11">
      <text>
        <r>
          <rPr>
            <b/>
            <sz val="8"/>
            <color indexed="81"/>
            <rFont val="Tahoma"/>
            <family val="2"/>
          </rPr>
          <t xml:space="preserve">Hazmat Ind:
</t>
        </r>
        <r>
          <rPr>
            <sz val="8"/>
            <color indexed="81"/>
            <rFont val="Tahoma"/>
            <family val="2"/>
          </rPr>
          <t xml:space="preserve">Items that contain hazardous materials or regulated by D.O.T.
</t>
        </r>
        <r>
          <rPr>
            <b/>
            <sz val="8"/>
            <color indexed="12"/>
            <rFont val="Tahoma"/>
            <family val="2"/>
          </rPr>
          <t>Must be Y or N</t>
        </r>
      </text>
    </comment>
    <comment ref="DI2" authorId="0">
      <text>
        <r>
          <rPr>
            <b/>
            <u/>
            <sz val="8"/>
            <color indexed="81"/>
            <rFont val="Tahoma"/>
            <family val="2"/>
          </rPr>
          <t xml:space="preserve">Consideration Code:
</t>
        </r>
        <r>
          <rPr>
            <sz val="8"/>
            <color indexed="81"/>
            <rFont val="Tahoma"/>
            <family val="2"/>
          </rPr>
          <t>"Indicates if the item requires special consideration for receipt, internal shipment or display"
1- High Shrink/Theft
2- High Demand
3- Retail Price Point exceeds $5000
4- Lock up Required
5- High Value</t>
        </r>
      </text>
    </comment>
  </commentList>
</comments>
</file>

<file path=xl/comments2.xml><?xml version="1.0" encoding="utf-8"?>
<comments xmlns="http://schemas.openxmlformats.org/spreadsheetml/2006/main">
  <authors>
    <author>SAM'S CLUB CANADA</author>
  </authors>
  <commentList>
    <comment ref="J1" authorId="0">
      <text>
        <r>
          <rPr>
            <sz val="8"/>
            <color indexed="81"/>
            <rFont val="Tahoma"/>
            <family val="2"/>
          </rPr>
          <t>Is the product weight consistent? ( Yes or No)</t>
        </r>
      </text>
    </comment>
    <comment ref="L1" authorId="0">
      <text>
        <r>
          <rPr>
            <sz val="8"/>
            <color indexed="81"/>
            <rFont val="Tahoma"/>
            <family val="2"/>
          </rPr>
          <t xml:space="preserve">Enter weight of product without any packaging.
</t>
        </r>
      </text>
    </comment>
    <comment ref="O1" authorId="0">
      <text>
        <r>
          <rPr>
            <sz val="8"/>
            <color indexed="81"/>
            <rFont val="Tahoma"/>
            <family val="2"/>
          </rPr>
          <t>Number of days product can remain on store shelf.</t>
        </r>
        <r>
          <rPr>
            <sz val="8"/>
            <color indexed="81"/>
            <rFont val="Tahoma"/>
            <family val="2"/>
          </rPr>
          <t xml:space="preserve">
</t>
        </r>
      </text>
    </comment>
    <comment ref="P1" authorId="0">
      <text>
        <r>
          <rPr>
            <sz val="8"/>
            <color indexed="81"/>
            <rFont val="Tahoma"/>
            <family val="2"/>
          </rPr>
          <t>Total life of product in number of days (including shelf life).</t>
        </r>
        <r>
          <rPr>
            <sz val="8"/>
            <color indexed="81"/>
            <rFont val="Tahoma"/>
            <family val="2"/>
          </rPr>
          <t xml:space="preserve">
</t>
        </r>
      </text>
    </comment>
    <comment ref="Q1" authorId="0">
      <text>
        <r>
          <rPr>
            <sz val="8"/>
            <color indexed="81"/>
            <rFont val="Tahoma"/>
            <family val="2"/>
          </rPr>
          <t>Product packaging Weight only!</t>
        </r>
      </text>
    </comment>
    <comment ref="X1" authorId="0">
      <text>
        <r>
          <rPr>
            <sz val="8"/>
            <color indexed="81"/>
            <rFont val="Tahoma"/>
            <family val="2"/>
          </rPr>
          <t xml:space="preserve">Total Weight of consumable item or consumable unit weight which is in Eaches.
(e.g. 500ml bottle of water = 500ml a bag of 12 bagels = 1 bagel)
</t>
        </r>
      </text>
    </comment>
  </commentList>
</comments>
</file>

<file path=xl/sharedStrings.xml><?xml version="1.0" encoding="utf-8"?>
<sst xmlns="http://schemas.openxmlformats.org/spreadsheetml/2006/main" count="7173" uniqueCount="1775">
  <si>
    <t>Supplier Min Order Qty</t>
  </si>
  <si>
    <t>WAREHOUSE PACK</t>
  </si>
  <si>
    <t>Whse Max Order Qty</t>
  </si>
  <si>
    <t>PALLET BUILDING</t>
  </si>
  <si>
    <t>Conveyable</t>
  </si>
  <si>
    <t>Shelf Life Days</t>
  </si>
  <si>
    <t>Min Whse Life Qty</t>
  </si>
  <si>
    <t>Supplier Pack Weight Format</t>
  </si>
  <si>
    <t>Master Carton Ind</t>
  </si>
  <si>
    <t>CORPORATE PRICING</t>
  </si>
  <si>
    <t>ITEM SET UP</t>
  </si>
  <si>
    <t>ITEM RELATIONSHIPS</t>
  </si>
  <si>
    <t>ITEM/STORE SET UP</t>
  </si>
  <si>
    <t>Performance Rating</t>
  </si>
  <si>
    <t>Wal-Mart</t>
  </si>
  <si>
    <t>Supercenter</t>
  </si>
  <si>
    <t>Online</t>
  </si>
  <si>
    <t>STORE COMMENTS</t>
  </si>
  <si>
    <t>ITEM DIMENSIONS</t>
  </si>
  <si>
    <t>Temp Sensitive Ind</t>
  </si>
  <si>
    <t>Item Scannable Ind</t>
  </si>
  <si>
    <t>Shelf Rotation</t>
  </si>
  <si>
    <t>Modular Batch Print</t>
  </si>
  <si>
    <t>Backroom Scale Ind</t>
  </si>
  <si>
    <t>Supplier Stock Number</t>
  </si>
  <si>
    <t>Item Description 1</t>
  </si>
  <si>
    <t>Shelf 1 / Color</t>
  </si>
  <si>
    <t>Shelf 2 / Size</t>
  </si>
  <si>
    <t>Unit Size UOM</t>
  </si>
  <si>
    <t>Item Description 2</t>
  </si>
  <si>
    <t>UPC Description</t>
  </si>
  <si>
    <t>Signing Desc</t>
  </si>
  <si>
    <t>Brand</t>
  </si>
  <si>
    <t>Plu Number</t>
  </si>
  <si>
    <t>Case UPC Supplier Pack</t>
  </si>
  <si>
    <t>Pallet Round Pct</t>
  </si>
  <si>
    <t>Whse Area</t>
  </si>
  <si>
    <t>Unit Cost</t>
  </si>
  <si>
    <t>Base Unit Retail</t>
  </si>
  <si>
    <t>Mfgr Pre Price</t>
  </si>
  <si>
    <t>Mfgr Suggested Retail</t>
  </si>
  <si>
    <t>Item Opp</t>
  </si>
  <si>
    <t>Whse Pack Calc Method</t>
  </si>
  <si>
    <t>Department</t>
  </si>
  <si>
    <t>Supplier Number</t>
  </si>
  <si>
    <t>Item Type</t>
  </si>
  <si>
    <t>Sub Type</t>
  </si>
  <si>
    <t>Fineline</t>
  </si>
  <si>
    <t>Projected Yearly Sales Qty</t>
  </si>
  <si>
    <t>Item Effective Date</t>
  </si>
  <si>
    <t>Item Expiration Date</t>
  </si>
  <si>
    <t>Whse Alignment</t>
  </si>
  <si>
    <t>Warehouses Stocked</t>
  </si>
  <si>
    <t>Send Traits</t>
  </si>
  <si>
    <t>Omit Traits</t>
  </si>
  <si>
    <t>Replaces Item</t>
  </si>
  <si>
    <t>Change Reason Code</t>
  </si>
  <si>
    <t>Country of Origin</t>
  </si>
  <si>
    <t xml:space="preserve">    text</t>
  </si>
  <si>
    <t xml:space="preserve">  y/n</t>
  </si>
  <si>
    <t xml:space="preserve">  list</t>
  </si>
  <si>
    <t xml:space="preserve">  text</t>
  </si>
  <si>
    <t>Retail Unit Measurement</t>
  </si>
  <si>
    <t>Variance Days</t>
  </si>
  <si>
    <t xml:space="preserve">  F/V</t>
  </si>
  <si>
    <t xml:space="preserve">  A/R/M</t>
  </si>
  <si>
    <t>Crush Factor</t>
  </si>
  <si>
    <t>Whse Rotation</t>
  </si>
  <si>
    <t>Supplier Pack Length</t>
  </si>
  <si>
    <t>Supplier Pack Width</t>
  </si>
  <si>
    <t>Supplier Pack Height</t>
  </si>
  <si>
    <t>Supplier Pack Weight</t>
  </si>
  <si>
    <t>Whse Pack Qty</t>
  </si>
  <si>
    <t>Pallet Ti</t>
  </si>
  <si>
    <t>Pallet Hi</t>
  </si>
  <si>
    <t>Comment</t>
  </si>
  <si>
    <t>Guaranteed Sales</t>
  </si>
  <si>
    <t>Sold by Weight/Repl by Unit</t>
  </si>
  <si>
    <t>Variable Comp. Ind</t>
  </si>
  <si>
    <t>Warehouse Pack UPC Number</t>
  </si>
  <si>
    <t>SUPPLIER PACK</t>
  </si>
  <si>
    <t>STORE DESTINATION</t>
  </si>
  <si>
    <t>WAREHOUSE DESTINATION</t>
  </si>
  <si>
    <t>text</t>
  </si>
  <si>
    <t>Y/N</t>
  </si>
  <si>
    <t>Non Perishable Alignments</t>
  </si>
  <si>
    <t>Softlines Alignments</t>
  </si>
  <si>
    <t>Warehouse Area</t>
  </si>
  <si>
    <t>WH</t>
  </si>
  <si>
    <t>SP</t>
  </si>
  <si>
    <t>DI</t>
  </si>
  <si>
    <t>AS</t>
  </si>
  <si>
    <t>AD</t>
  </si>
  <si>
    <t>AE</t>
  </si>
  <si>
    <t>AG</t>
  </si>
  <si>
    <t>AI</t>
  </si>
  <si>
    <t>AL</t>
  </si>
  <si>
    <t>AN</t>
  </si>
  <si>
    <t>AR</t>
  </si>
  <si>
    <t>AT</t>
  </si>
  <si>
    <t>AU</t>
  </si>
  <si>
    <t>AW</t>
  </si>
  <si>
    <t>BB</t>
  </si>
  <si>
    <t>BD</t>
  </si>
  <si>
    <t>BE</t>
  </si>
  <si>
    <t>BF</t>
  </si>
  <si>
    <t>BG</t>
  </si>
  <si>
    <t>BH</t>
  </si>
  <si>
    <t>BI</t>
  </si>
  <si>
    <t>BJ</t>
  </si>
  <si>
    <t>BM</t>
  </si>
  <si>
    <t>BN</t>
  </si>
  <si>
    <t>BO</t>
  </si>
  <si>
    <t>BR</t>
  </si>
  <si>
    <t>BS</t>
  </si>
  <si>
    <t>BT</t>
  </si>
  <si>
    <t>BW</t>
  </si>
  <si>
    <t>BZ</t>
  </si>
  <si>
    <t>CA</t>
  </si>
  <si>
    <t>CC</t>
  </si>
  <si>
    <t>CF</t>
  </si>
  <si>
    <t>CG</t>
  </si>
  <si>
    <t>CH</t>
  </si>
  <si>
    <t>CZ</t>
  </si>
  <si>
    <t>CK</t>
  </si>
  <si>
    <t>CL</t>
  </si>
  <si>
    <t>CM</t>
  </si>
  <si>
    <t>CN</t>
  </si>
  <si>
    <t>CO</t>
  </si>
  <si>
    <t>CR</t>
  </si>
  <si>
    <t>CY</t>
  </si>
  <si>
    <t>DE</t>
  </si>
  <si>
    <t>DJ</t>
  </si>
  <si>
    <t>DK</t>
  </si>
  <si>
    <t>DM</t>
  </si>
  <si>
    <t>DO</t>
  </si>
  <si>
    <t>DZ</t>
  </si>
  <si>
    <t>EC</t>
  </si>
  <si>
    <t>EG</t>
  </si>
  <si>
    <t>EH</t>
  </si>
  <si>
    <t>ES</t>
  </si>
  <si>
    <t>ET</t>
  </si>
  <si>
    <t>FI</t>
  </si>
  <si>
    <t>FJ</t>
  </si>
  <si>
    <t>FK</t>
  </si>
  <si>
    <t>FM</t>
  </si>
  <si>
    <t>FO</t>
  </si>
  <si>
    <t>FR</t>
  </si>
  <si>
    <t>GA</t>
  </si>
  <si>
    <t>GB</t>
  </si>
  <si>
    <t>GD</t>
  </si>
  <si>
    <t>GE</t>
  </si>
  <si>
    <t>GF</t>
  </si>
  <si>
    <t>GH</t>
  </si>
  <si>
    <t>GI</t>
  </si>
  <si>
    <t>GL</t>
  </si>
  <si>
    <t>GM</t>
  </si>
  <si>
    <t>GN</t>
  </si>
  <si>
    <t>GP</t>
  </si>
  <si>
    <t>GQ</t>
  </si>
  <si>
    <t>GR</t>
  </si>
  <si>
    <t>GT</t>
  </si>
  <si>
    <t>GW</t>
  </si>
  <si>
    <t>GY</t>
  </si>
  <si>
    <t>HU</t>
  </si>
  <si>
    <t>ID</t>
  </si>
  <si>
    <t>IE</t>
  </si>
  <si>
    <t>IL</t>
  </si>
  <si>
    <t>IN</t>
  </si>
  <si>
    <t>IO</t>
  </si>
  <si>
    <t>IR</t>
  </si>
  <si>
    <t>IS</t>
  </si>
  <si>
    <t>IT</t>
  </si>
  <si>
    <t>JM</t>
  </si>
  <si>
    <t>JO</t>
  </si>
  <si>
    <t>JP</t>
  </si>
  <si>
    <t>KE</t>
  </si>
  <si>
    <t>KH</t>
  </si>
  <si>
    <t>KI</t>
  </si>
  <si>
    <t>KM</t>
  </si>
  <si>
    <t>KN</t>
  </si>
  <si>
    <t>KR</t>
  </si>
  <si>
    <t>KW</t>
  </si>
  <si>
    <t>KY</t>
  </si>
  <si>
    <t>LA</t>
  </si>
  <si>
    <t>LB</t>
  </si>
  <si>
    <t>LC</t>
  </si>
  <si>
    <t>LI</t>
  </si>
  <si>
    <t>LK</t>
  </si>
  <si>
    <t>LR</t>
  </si>
  <si>
    <t>LS</t>
  </si>
  <si>
    <t>LU</t>
  </si>
  <si>
    <t>LY</t>
  </si>
  <si>
    <t>MA</t>
  </si>
  <si>
    <t>MK</t>
  </si>
  <si>
    <t>MC</t>
  </si>
  <si>
    <t>MG</t>
  </si>
  <si>
    <t>MH</t>
  </si>
  <si>
    <t>ML</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</si>
  <si>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</si>
  <si>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</si>
  <si>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</si>
  <si>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</si>
  <si>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</si>
  <si>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</si>
  <si>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</si>
  <si>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</si>
  <si>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</si>
  <si>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</si>
  <si>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</si>
  <si>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</si>
  <si>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</si>
  <si>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</si>
  <si>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</si>
  <si>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</si>
  <si>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</si>
  <si>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</si>
  <si>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</si>
  <si>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</si>
  <si>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</si>
  <si>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</si>
  <si>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</si>
  <si>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</si>
  <si>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</si>
  <si>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</si>
  <si>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</si>
  <si>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</si>
  <si>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</si>
  <si>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</si>
  <si>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</si>
  <si>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</si>
  <si>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</si>
  <si>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</si>
  <si>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PT</t>
  </si>
  <si>
    <t>PY</t>
  </si>
  <si>
    <t>SA</t>
  </si>
  <si>
    <t>SB</t>
  </si>
  <si>
    <t>SC</t>
  </si>
  <si>
    <t>SD</t>
  </si>
  <si>
    <t>SE</t>
  </si>
  <si>
    <t>SG</t>
  </si>
  <si>
    <t>SH</t>
  </si>
  <si>
    <t>SJ</t>
  </si>
  <si>
    <t>SL</t>
  </si>
  <si>
    <t>SM</t>
  </si>
  <si>
    <t>SN</t>
  </si>
  <si>
    <t>SO</t>
  </si>
  <si>
    <t>SR</t>
  </si>
  <si>
    <t>ST</t>
  </si>
  <si>
    <t>SV</t>
  </si>
  <si>
    <t>SY</t>
  </si>
  <si>
    <t>SZ</t>
  </si>
  <si>
    <t>TC</t>
  </si>
  <si>
    <t>TD</t>
  </si>
  <si>
    <t>TF</t>
  </si>
  <si>
    <t>TG</t>
  </si>
  <si>
    <t>TH</t>
  </si>
  <si>
    <t>TK</t>
  </si>
  <si>
    <t>TN</t>
  </si>
  <si>
    <t>TO</t>
  </si>
  <si>
    <t>TR</t>
  </si>
  <si>
    <t>TT</t>
  </si>
  <si>
    <t>TV</t>
  </si>
  <si>
    <t>TW</t>
  </si>
  <si>
    <t>TZ</t>
  </si>
  <si>
    <t>UG</t>
  </si>
  <si>
    <t>UM</t>
  </si>
  <si>
    <t>UY</t>
  </si>
  <si>
    <t>VA</t>
  </si>
  <si>
    <t>VC</t>
  </si>
  <si>
    <t>VE</t>
  </si>
  <si>
    <t>VG</t>
  </si>
  <si>
    <t>VI</t>
  </si>
  <si>
    <t>VU</t>
  </si>
  <si>
    <t>WF</t>
  </si>
  <si>
    <t>WS</t>
  </si>
  <si>
    <t>YE</t>
  </si>
  <si>
    <t>YU</t>
  </si>
  <si>
    <t>ZA</t>
  </si>
  <si>
    <t>ZM</t>
  </si>
  <si>
    <t>ZW</t>
  </si>
  <si>
    <t>AQ</t>
  </si>
  <si>
    <t>AM</t>
  </si>
  <si>
    <t>AZ</t>
  </si>
  <si>
    <t>BY</t>
  </si>
  <si>
    <t>BA</t>
  </si>
  <si>
    <t>BV</t>
  </si>
  <si>
    <t>CI</t>
  </si>
  <si>
    <t>HR</t>
  </si>
  <si>
    <t>TP</t>
  </si>
  <si>
    <t>ER</t>
  </si>
  <si>
    <t>EE</t>
  </si>
  <si>
    <t>FX</t>
  </si>
  <si>
    <t>KZ</t>
  </si>
  <si>
    <t>KP</t>
  </si>
  <si>
    <t>KG</t>
  </si>
  <si>
    <t>LV</t>
  </si>
  <si>
    <t>LT</t>
  </si>
  <si>
    <t>YT</t>
  </si>
  <si>
    <t>GS</t>
  </si>
  <si>
    <t>TJ</t>
  </si>
  <si>
    <t>TM</t>
  </si>
  <si>
    <t>UA</t>
  </si>
  <si>
    <t>UZ</t>
  </si>
  <si>
    <t xml:space="preserve"> Fresh Meat</t>
  </si>
  <si>
    <t xml:space="preserve"> Fresh Deli</t>
  </si>
  <si>
    <t xml:space="preserve"> Fresh Dairy</t>
  </si>
  <si>
    <t xml:space="preserve"> Frozen</t>
  </si>
  <si>
    <t xml:space="preserve"> Ice Cream</t>
  </si>
  <si>
    <t xml:space="preserve"> Dry Grocery</t>
  </si>
  <si>
    <t xml:space="preserve"> Wet Produce</t>
  </si>
  <si>
    <t xml:space="preserve"> Dry Produce</t>
  </si>
  <si>
    <t>DS</t>
  </si>
  <si>
    <t>F0</t>
  </si>
  <si>
    <t>F1</t>
  </si>
  <si>
    <t>F2</t>
  </si>
  <si>
    <t>GC</t>
  </si>
  <si>
    <t>GV</t>
  </si>
  <si>
    <t>HA</t>
  </si>
  <si>
    <t>HW</t>
  </si>
  <si>
    <t>JW</t>
  </si>
  <si>
    <t>OC</t>
  </si>
  <si>
    <t>OP</t>
  </si>
  <si>
    <t>PX</t>
  </si>
  <si>
    <t>RX</t>
  </si>
  <si>
    <t>R0</t>
  </si>
  <si>
    <t>R1</t>
  </si>
  <si>
    <t>R2</t>
  </si>
  <si>
    <t>SS</t>
  </si>
  <si>
    <t>TS</t>
  </si>
  <si>
    <t>WP</t>
  </si>
  <si>
    <t>Specialty Alignments</t>
  </si>
  <si>
    <t>Assembly</t>
  </si>
  <si>
    <t>Distribution Shoes</t>
  </si>
  <si>
    <t>Bakery</t>
  </si>
  <si>
    <t>Dairy</t>
  </si>
  <si>
    <t>Dry Grocery</t>
  </si>
  <si>
    <t>Frozen Food</t>
  </si>
  <si>
    <t>Meats and Seafood</t>
  </si>
  <si>
    <t>Produce</t>
  </si>
  <si>
    <t>Private Label</t>
  </si>
  <si>
    <t>Deli</t>
  </si>
  <si>
    <t>Hearing Aids</t>
  </si>
  <si>
    <t>Hypermart</t>
  </si>
  <si>
    <t>Jewelry</t>
  </si>
  <si>
    <t>Over the Counter</t>
  </si>
  <si>
    <t>Optical Lab</t>
  </si>
  <si>
    <t>Pharmacy</t>
  </si>
  <si>
    <t>Staple Stock Bulk</t>
  </si>
  <si>
    <t>Special Hypermart</t>
  </si>
  <si>
    <t>Staple Stock Shoes</t>
  </si>
  <si>
    <t>Tire Distribution</t>
  </si>
  <si>
    <t>Warehouse</t>
  </si>
  <si>
    <t>Specialty Warehouses</t>
  </si>
  <si>
    <t xml:space="preserve"> WPM Merchandise</t>
  </si>
  <si>
    <t>Supercenter DC Alignment</t>
  </si>
  <si>
    <t>UPC CK Digit</t>
  </si>
  <si>
    <t>Unit Size/Sell Qty</t>
  </si>
  <si>
    <t>Scalable at Register Ind</t>
  </si>
  <si>
    <t>Product Number</t>
  </si>
  <si>
    <t>Electronic Article Surveillance Ind</t>
  </si>
  <si>
    <t>Slow Dry Phase III</t>
  </si>
  <si>
    <t>Hazmat Ind</t>
  </si>
  <si>
    <t>Neighborhood Market / Amigo</t>
  </si>
  <si>
    <t>Supplier Pack Cost</t>
  </si>
  <si>
    <t>Season Code</t>
  </si>
  <si>
    <t>Season Year</t>
  </si>
  <si>
    <t>number</t>
  </si>
  <si>
    <t>00/00/0000</t>
  </si>
  <si>
    <t>code</t>
  </si>
  <si>
    <t>Factory ID</t>
  </si>
  <si>
    <t>Shop / Ticket Description</t>
  </si>
  <si>
    <t>AP</t>
  </si>
  <si>
    <t>Distribution Freight</t>
  </si>
  <si>
    <t>Network Remix- Low Volume</t>
  </si>
  <si>
    <t>Network Remix- High Volume</t>
  </si>
  <si>
    <t>F5</t>
  </si>
  <si>
    <t>Greenland</t>
  </si>
  <si>
    <t>United Arab Emirates</t>
  </si>
  <si>
    <t>Syrian Arab Republic</t>
  </si>
  <si>
    <t>AF</t>
  </si>
  <si>
    <t>Cook Islands</t>
  </si>
  <si>
    <t>Saint Lucia</t>
  </si>
  <si>
    <t>Niue</t>
  </si>
  <si>
    <t>Antigua and Barbuda</t>
  </si>
  <si>
    <t>New Zealand</t>
  </si>
  <si>
    <t>Turks and Caicos Islands</t>
  </si>
  <si>
    <t>Anguilla</t>
  </si>
  <si>
    <t>French Southern Territories</t>
  </si>
  <si>
    <t>Netherlands Antilles</t>
  </si>
  <si>
    <t>French Polynesia</t>
  </si>
  <si>
    <t>AO</t>
  </si>
  <si>
    <t>CU</t>
  </si>
  <si>
    <t>GU</t>
  </si>
  <si>
    <t>Guam</t>
  </si>
  <si>
    <t>Papua New Guinea</t>
  </si>
  <si>
    <t>Antarctica</t>
  </si>
  <si>
    <t>CV</t>
  </si>
  <si>
    <t>Tokelau</t>
  </si>
  <si>
    <t>CX</t>
  </si>
  <si>
    <t>Christmas Island</t>
  </si>
  <si>
    <t>Turkmenistan</t>
  </si>
  <si>
    <t>American Samoa</t>
  </si>
  <si>
    <t>HK</t>
  </si>
  <si>
    <t>Hong Kong</t>
  </si>
  <si>
    <t>Czech Republic</t>
  </si>
  <si>
    <t>HM</t>
  </si>
  <si>
    <t>Heard Island &amp; McDonald Isl</t>
  </si>
  <si>
    <t>Australia</t>
  </si>
  <si>
    <t>HN</t>
  </si>
  <si>
    <t>MD</t>
  </si>
  <si>
    <t>Pitcairn</t>
  </si>
  <si>
    <t>East Timor</t>
  </si>
  <si>
    <t>Aruba</t>
  </si>
  <si>
    <t>Puerto Rico</t>
  </si>
  <si>
    <t>HT</t>
  </si>
  <si>
    <t>PS</t>
  </si>
  <si>
    <t>Tuvalu</t>
  </si>
  <si>
    <t>Barbados</t>
  </si>
  <si>
    <t>Dominican Republic</t>
  </si>
  <si>
    <t>PW</t>
  </si>
  <si>
    <t>Ireland</t>
  </si>
  <si>
    <t>MM</t>
  </si>
  <si>
    <t>MN</t>
  </si>
  <si>
    <t>Mongolia</t>
  </si>
  <si>
    <t>QA</t>
  </si>
  <si>
    <t>Ukraine</t>
  </si>
  <si>
    <t>Burkina Faso</t>
  </si>
  <si>
    <t>MO</t>
  </si>
  <si>
    <t>Macau</t>
  </si>
  <si>
    <t>RE</t>
  </si>
  <si>
    <t>British Indian Ocean Territory</t>
  </si>
  <si>
    <t>RO</t>
  </si>
  <si>
    <t>Romania</t>
  </si>
  <si>
    <t>US Minor Outlying Islands</t>
  </si>
  <si>
    <t>Western Sahara</t>
  </si>
  <si>
    <t>IQ</t>
  </si>
  <si>
    <t>RU</t>
  </si>
  <si>
    <t>Russian Federation</t>
  </si>
  <si>
    <t>US</t>
  </si>
  <si>
    <t>Eritrea</t>
  </si>
  <si>
    <t>RW</t>
  </si>
  <si>
    <t>Montserrat</t>
  </si>
  <si>
    <t>Bermuda</t>
  </si>
  <si>
    <t>Ethiopia</t>
  </si>
  <si>
    <t>Solomon Islands</t>
  </si>
  <si>
    <t>Vatican City State</t>
  </si>
  <si>
    <t>Brunei Darussalam</t>
  </si>
  <si>
    <t>Jamaica</t>
  </si>
  <si>
    <t>Saint Vincent &amp; the Grenadines</t>
  </si>
  <si>
    <t>Falkland Islands (Malvinas)</t>
  </si>
  <si>
    <t>Japan</t>
  </si>
  <si>
    <t>Virgin Islands (British)</t>
  </si>
  <si>
    <t>Faroe Islands</t>
  </si>
  <si>
    <t>Malaysia</t>
  </si>
  <si>
    <t>Saint Helena</t>
  </si>
  <si>
    <t>VN</t>
  </si>
  <si>
    <t>Bouvet Island</t>
  </si>
  <si>
    <t>SI</t>
  </si>
  <si>
    <t>France, Metropolitan</t>
  </si>
  <si>
    <t>Kiribati</t>
  </si>
  <si>
    <t>Svalbard and Jan Mayen</t>
  </si>
  <si>
    <t>Wallis and Futuna Islands</t>
  </si>
  <si>
    <t>New Caledonia</t>
  </si>
  <si>
    <t>Belize</t>
  </si>
  <si>
    <t>Saint Kitts And Nevis</t>
  </si>
  <si>
    <t>Canada</t>
  </si>
  <si>
    <t>Grenada</t>
  </si>
  <si>
    <t>Norfolk Island</t>
  </si>
  <si>
    <t>Cocos (Keeling) Islands</t>
  </si>
  <si>
    <t>CD</t>
  </si>
  <si>
    <t>Central African Republic</t>
  </si>
  <si>
    <t>Cayman Islands</t>
  </si>
  <si>
    <t>Gibraltar</t>
  </si>
  <si>
    <t>GZ</t>
  </si>
  <si>
    <t>Tare Weight Special</t>
  </si>
  <si>
    <t>Apparel - WPM Center</t>
  </si>
  <si>
    <t>F3</t>
  </si>
  <si>
    <t>F4</t>
  </si>
  <si>
    <t>UPC/GTIN</t>
  </si>
  <si>
    <t>EA</t>
  </si>
  <si>
    <t>Send to Store Date</t>
  </si>
  <si>
    <t>Subclass</t>
  </si>
  <si>
    <t>Acceptable Temp Hi</t>
  </si>
  <si>
    <t>Acceptable Temp Lo</t>
  </si>
  <si>
    <t>Item Length</t>
  </si>
  <si>
    <t>Item Width</t>
  </si>
  <si>
    <t>Item Height</t>
  </si>
  <si>
    <t>Item Weight</t>
  </si>
  <si>
    <t>Whse Pack Length</t>
  </si>
  <si>
    <t>Whse Pack Width</t>
  </si>
  <si>
    <t>Whse Pack Height</t>
  </si>
  <si>
    <t>Whse Pack Weight</t>
  </si>
  <si>
    <t>yyyy</t>
  </si>
  <si>
    <t>Ideal Temp Lo</t>
  </si>
  <si>
    <t>Ideal Temp Hi</t>
  </si>
  <si>
    <t>Vnpk Netwgt</t>
  </si>
  <si>
    <t>Acctg Dept Nbr</t>
  </si>
  <si>
    <t>Item #</t>
  </si>
  <si>
    <t>PLU #</t>
  </si>
  <si>
    <t>Desc (line 1)</t>
  </si>
  <si>
    <t>Desc (line 2)</t>
  </si>
  <si>
    <t>Family Grp</t>
  </si>
  <si>
    <t>Graphics Nbr</t>
  </si>
  <si>
    <t>Action Nbr</t>
  </si>
  <si>
    <t>Item Active
(Y/N)</t>
  </si>
  <si>
    <t>Fixed Weight
(Y/N)</t>
  </si>
  <si>
    <t>Primary Label format</t>
  </si>
  <si>
    <t>Net Weight</t>
  </si>
  <si>
    <t>Price Modifier</t>
  </si>
  <si>
    <t>By Count</t>
  </si>
  <si>
    <t>shelf Life</t>
  </si>
  <si>
    <t>Product Life</t>
  </si>
  <si>
    <t>Tare</t>
  </si>
  <si>
    <t>Special Msg #</t>
  </si>
  <si>
    <t>Expanded
Text Nbr</t>
  </si>
  <si>
    <t>Vendor</t>
  </si>
  <si>
    <t>English Ingredients</t>
  </si>
  <si>
    <t>French Ingredients</t>
  </si>
  <si>
    <t>Text (22 Char)</t>
  </si>
  <si>
    <t>Per 
(weight or eaches)</t>
  </si>
  <si>
    <t>Calories</t>
  </si>
  <si>
    <t>Fat</t>
  </si>
  <si>
    <t>Saturated</t>
  </si>
  <si>
    <t>Trans</t>
  </si>
  <si>
    <t>Cholesterol</t>
  </si>
  <si>
    <t>Sodium</t>
  </si>
  <si>
    <t>Carbohydrate</t>
  </si>
  <si>
    <t>Fribre</t>
  </si>
  <si>
    <t>Sugar</t>
  </si>
  <si>
    <t>Protein</t>
  </si>
  <si>
    <t>Vitamin A</t>
  </si>
  <si>
    <t>Vitamin C</t>
  </si>
  <si>
    <t>Calcium</t>
  </si>
  <si>
    <t>Iron</t>
  </si>
  <si>
    <t>4 or 5 digit</t>
  </si>
  <si>
    <t>Y or N</t>
  </si>
  <si>
    <t>0000</t>
  </si>
  <si>
    <t>00</t>
  </si>
  <si>
    <t>000</t>
  </si>
  <si>
    <t>00000</t>
  </si>
  <si>
    <t>000000</t>
  </si>
  <si>
    <t>5 Digit Number</t>
  </si>
  <si>
    <t>9 Digit Number</t>
  </si>
  <si>
    <t>Text 1760 Characters Max</t>
  </si>
  <si>
    <t>Text</t>
  </si>
  <si>
    <t>Supplier Pack Qty</t>
  </si>
  <si>
    <t>32 Characters Max</t>
  </si>
  <si>
    <t>COUNTRY_CODE</t>
  </si>
  <si>
    <t>COUNTRY_NAME</t>
  </si>
  <si>
    <t>OFFICIAL_NAME</t>
  </si>
  <si>
    <t xml:space="preserve">Afghanistan                                  </t>
  </si>
  <si>
    <t>Islamic State of Afghanistan</t>
  </si>
  <si>
    <t xml:space="preserve">Albania                                      </t>
  </si>
  <si>
    <t>Republic of Albania</t>
  </si>
  <si>
    <t xml:space="preserve">Algeria                                      </t>
  </si>
  <si>
    <t>People's Democratic Republic of Algeria</t>
  </si>
  <si>
    <t xml:space="preserve">American Samoa                               </t>
  </si>
  <si>
    <t xml:space="preserve">Andorra                                      </t>
  </si>
  <si>
    <t>Principality of Andorra</t>
  </si>
  <si>
    <t xml:space="preserve">Angola                                       </t>
  </si>
  <si>
    <t>Republic of Angola</t>
  </si>
  <si>
    <t xml:space="preserve">Anguilla                                     </t>
  </si>
  <si>
    <t xml:space="preserve">Antarctica                                   </t>
  </si>
  <si>
    <t xml:space="preserve">Antigua and Barbuda                          </t>
  </si>
  <si>
    <t xml:space="preserve">Argentina                                    </t>
  </si>
  <si>
    <t>Argentine Republic</t>
  </si>
  <si>
    <t xml:space="preserve">Armenia                                      </t>
  </si>
  <si>
    <t>Republic of Armenia</t>
  </si>
  <si>
    <t xml:space="preserve">Aruba                                        </t>
  </si>
  <si>
    <t xml:space="preserve">Australia                                    </t>
  </si>
  <si>
    <t xml:space="preserve">Austria                                      </t>
  </si>
  <si>
    <t>Republic of Austria</t>
  </si>
  <si>
    <t xml:space="preserve">Azerbaijan                                   </t>
  </si>
  <si>
    <t>Azerbaijani Republic</t>
  </si>
  <si>
    <t xml:space="preserve">Bahamas                                      </t>
  </si>
  <si>
    <t>Commonwealth of the Bahamas</t>
  </si>
  <si>
    <t xml:space="preserve">Bahrain                                      </t>
  </si>
  <si>
    <t>State of Bahrain</t>
  </si>
  <si>
    <t xml:space="preserve">Bangladesh                                   </t>
  </si>
  <si>
    <t>People's Republic of Bangladesh</t>
  </si>
  <si>
    <t xml:space="preserve">Barbados                                     </t>
  </si>
  <si>
    <t xml:space="preserve">Belarus                                      </t>
  </si>
  <si>
    <t>Republic of Belarus</t>
  </si>
  <si>
    <t xml:space="preserve">Belgium                                      </t>
  </si>
  <si>
    <t>Kingdom of Belgium</t>
  </si>
  <si>
    <t xml:space="preserve">Belize                                       </t>
  </si>
  <si>
    <t xml:space="preserve">Benin                                        </t>
  </si>
  <si>
    <t>Republic of Benin</t>
  </si>
  <si>
    <t xml:space="preserve">Bermuda                                      </t>
  </si>
  <si>
    <t xml:space="preserve">Bhutan                                       </t>
  </si>
  <si>
    <t>Kingdom of Bhutan</t>
  </si>
  <si>
    <t xml:space="preserve">Bolivia                                      </t>
  </si>
  <si>
    <t>Republic of Bolivia</t>
  </si>
  <si>
    <t xml:space="preserve">Bosnia and Herzegovina                       </t>
  </si>
  <si>
    <t>Republic of Bosnia and Herzegovina</t>
  </si>
  <si>
    <t xml:space="preserve">Botswana                                     </t>
  </si>
  <si>
    <t>Republic of Botswana</t>
  </si>
  <si>
    <t xml:space="preserve">Bouvet Island                                </t>
  </si>
  <si>
    <t xml:space="preserve">Brazil                                       </t>
  </si>
  <si>
    <t>Federative Republic of Brazil</t>
  </si>
  <si>
    <t xml:space="preserve">British Indian Ocean Territory               </t>
  </si>
  <si>
    <t xml:space="preserve">Brunei Darussalam                            </t>
  </si>
  <si>
    <t xml:space="preserve">Bulgaria                                     </t>
  </si>
  <si>
    <t>Republic of Bulgaria</t>
  </si>
  <si>
    <t xml:space="preserve">Burkina Faso                                 </t>
  </si>
  <si>
    <t xml:space="preserve">Burundi                                      </t>
  </si>
  <si>
    <t>Republic of Burundi</t>
  </si>
  <si>
    <t xml:space="preserve">Cambodia                                     </t>
  </si>
  <si>
    <t>Kingdom of Cambodia</t>
  </si>
  <si>
    <t xml:space="preserve">Cameroon                                     </t>
  </si>
  <si>
    <t>Republic of Cameroon</t>
  </si>
  <si>
    <t xml:space="preserve">Canada                                       </t>
  </si>
  <si>
    <t xml:space="preserve">Cape Verde                                   </t>
  </si>
  <si>
    <t>Republic of Cape Verde</t>
  </si>
  <si>
    <t xml:space="preserve">Cayman Islands                               </t>
  </si>
  <si>
    <t xml:space="preserve">Central African Republic                     </t>
  </si>
  <si>
    <t xml:space="preserve">Chad                                         </t>
  </si>
  <si>
    <t>Republic of Chad</t>
  </si>
  <si>
    <t xml:space="preserve">Chile                                        </t>
  </si>
  <si>
    <t>Republic of Chile</t>
  </si>
  <si>
    <t xml:space="preserve">China                                        </t>
  </si>
  <si>
    <t>People's Republic of China</t>
  </si>
  <si>
    <t xml:space="preserve">Christmas Island                             </t>
  </si>
  <si>
    <t xml:space="preserve">Cocos (Keeling) Islands                      </t>
  </si>
  <si>
    <t xml:space="preserve">Colombia                                     </t>
  </si>
  <si>
    <t>Republic of Colombia</t>
  </si>
  <si>
    <t xml:space="preserve">Comoros                                      </t>
  </si>
  <si>
    <t>Islamic Federal Republic of theComoros</t>
  </si>
  <si>
    <t xml:space="preserve">Congo                                        </t>
  </si>
  <si>
    <t>Republic of the Congo</t>
  </si>
  <si>
    <t xml:space="preserve">Cook Islands                                 </t>
  </si>
  <si>
    <t xml:space="preserve">Costa Rica                                   </t>
  </si>
  <si>
    <t>Republic of Costa Rica</t>
  </si>
  <si>
    <t xml:space="preserve">Croatia                                      </t>
  </si>
  <si>
    <t>Republic of Croatia</t>
  </si>
  <si>
    <t xml:space="preserve">Cuba                                         </t>
  </si>
  <si>
    <t>Republic of Cuba</t>
  </si>
  <si>
    <t xml:space="preserve">Cyprus                                       </t>
  </si>
  <si>
    <t>Republic of Cyprus</t>
  </si>
  <si>
    <t xml:space="preserve">Czech Republic                               </t>
  </si>
  <si>
    <t xml:space="preserve">Denmark                                      </t>
  </si>
  <si>
    <t>Kingdom of Denmark</t>
  </si>
  <si>
    <t xml:space="preserve">Djibouti                                     </t>
  </si>
  <si>
    <t>Republic of Djibouti</t>
  </si>
  <si>
    <t xml:space="preserve">Dominica                                     </t>
  </si>
  <si>
    <t>Commonwealth of Dominica</t>
  </si>
  <si>
    <t xml:space="preserve">Dominican Republic                           </t>
  </si>
  <si>
    <t xml:space="preserve">East Timor                                   </t>
  </si>
  <si>
    <t xml:space="preserve">Ecuador                                      </t>
  </si>
  <si>
    <t>Republic of Ecuador</t>
  </si>
  <si>
    <t xml:space="preserve">Egypt                                        </t>
  </si>
  <si>
    <t>Arab Republic of Egypt</t>
  </si>
  <si>
    <t xml:space="preserve">El Salvador                                  </t>
  </si>
  <si>
    <t>Republic of El Salvador</t>
  </si>
  <si>
    <t xml:space="preserve">Equatorial Guinea                            </t>
  </si>
  <si>
    <t>Republic of Equatorial Guinea</t>
  </si>
  <si>
    <t xml:space="preserve">Eritrea                                      </t>
  </si>
  <si>
    <t xml:space="preserve">Estonia                                      </t>
  </si>
  <si>
    <t>Republic of Estonia</t>
  </si>
  <si>
    <t xml:space="preserve">Ethiopia                                     </t>
  </si>
  <si>
    <t xml:space="preserve">Falkland Islands (Malvinas)                  </t>
  </si>
  <si>
    <t xml:space="preserve">Faroe Islands                                </t>
  </si>
  <si>
    <t xml:space="preserve">Fiji                                         </t>
  </si>
  <si>
    <t>Republic of Fiji</t>
  </si>
  <si>
    <t xml:space="preserve">Finland                                      </t>
  </si>
  <si>
    <t>Republic of Finland</t>
  </si>
  <si>
    <t xml:space="preserve">France                                       </t>
  </si>
  <si>
    <t>French Republic</t>
  </si>
  <si>
    <t xml:space="preserve">France, Metropolitan                         </t>
  </si>
  <si>
    <t xml:space="preserve">French Guiana                                </t>
  </si>
  <si>
    <t>Department of Guiana</t>
  </si>
  <si>
    <t xml:space="preserve">French Polynesia                             </t>
  </si>
  <si>
    <t xml:space="preserve">French Southern Territories                  </t>
  </si>
  <si>
    <t xml:space="preserve">Gabon                                        </t>
  </si>
  <si>
    <t>Gabonese Republic</t>
  </si>
  <si>
    <t xml:space="preserve">Gambia                                       </t>
  </si>
  <si>
    <t>Republic of the Gambia</t>
  </si>
  <si>
    <t xml:space="preserve">Georgia                                      </t>
  </si>
  <si>
    <t>Republic of Georgia</t>
  </si>
  <si>
    <t xml:space="preserve">Germany                                      </t>
  </si>
  <si>
    <t>Federal Republic of Germany</t>
  </si>
  <si>
    <t xml:space="preserve">Ghana                                        </t>
  </si>
  <si>
    <t>Republic of Ghana</t>
  </si>
  <si>
    <t xml:space="preserve">Gibraltar                                    </t>
  </si>
  <si>
    <t xml:space="preserve">Greece                                       </t>
  </si>
  <si>
    <t>Hellenic Republic</t>
  </si>
  <si>
    <t xml:space="preserve">Greenland                                    </t>
  </si>
  <si>
    <t xml:space="preserve">Grenada                                      </t>
  </si>
  <si>
    <t xml:space="preserve">Guadeloupe                                   </t>
  </si>
  <si>
    <t>Department of Guadeloupe</t>
  </si>
  <si>
    <t xml:space="preserve">Guam                                         </t>
  </si>
  <si>
    <t xml:space="preserve">Guatemala                                    </t>
  </si>
  <si>
    <t>Republic of Guatemala</t>
  </si>
  <si>
    <t xml:space="preserve">Guinea                                       </t>
  </si>
  <si>
    <t>Republic of Guinea</t>
  </si>
  <si>
    <t xml:space="preserve">Guinea-Bissau                                </t>
  </si>
  <si>
    <t>Republic of Guinea-Bissau</t>
  </si>
  <si>
    <t xml:space="preserve">Guyana                                       </t>
  </si>
  <si>
    <t>Republic of Guyana</t>
  </si>
  <si>
    <t xml:space="preserve">Haiti                                        </t>
  </si>
  <si>
    <t>Republic of Haiti</t>
  </si>
  <si>
    <t xml:space="preserve">Heard Island &amp; McDonald Isl                  </t>
  </si>
  <si>
    <t xml:space="preserve">Honduras                                     </t>
  </si>
  <si>
    <t>Republic of Honduras</t>
  </si>
  <si>
    <t xml:space="preserve">Hong Kong                                    </t>
  </si>
  <si>
    <t xml:space="preserve">Hungary                                      </t>
  </si>
  <si>
    <t>Republic of Hungary</t>
  </si>
  <si>
    <t xml:space="preserve">Iceland                                      </t>
  </si>
  <si>
    <t>Republic of Iceland</t>
  </si>
  <si>
    <t xml:space="preserve">India                                        </t>
  </si>
  <si>
    <t>Republic of India</t>
  </si>
  <si>
    <t xml:space="preserve">Indonesia                                    </t>
  </si>
  <si>
    <t>Republic of Indonesia</t>
  </si>
  <si>
    <t xml:space="preserve">Iran                                         </t>
  </si>
  <si>
    <t>Islamic Republic of Iran</t>
  </si>
  <si>
    <t xml:space="preserve">Iraq                                         </t>
  </si>
  <si>
    <t>Republic of Iraq</t>
  </si>
  <si>
    <t xml:space="preserve">Ireland                                      </t>
  </si>
  <si>
    <t xml:space="preserve">Israel                                       </t>
  </si>
  <si>
    <t>State of Israel</t>
  </si>
  <si>
    <t xml:space="preserve">Italy                                        </t>
  </si>
  <si>
    <t>Italian Republic</t>
  </si>
  <si>
    <t xml:space="preserve">Ivory Coast                                  </t>
  </si>
  <si>
    <t>Rebuplic of Ivory Coast</t>
  </si>
  <si>
    <t xml:space="preserve">Jamaica                                      </t>
  </si>
  <si>
    <t xml:space="preserve">Japan                                        </t>
  </si>
  <si>
    <t xml:space="preserve">Jordan                                       </t>
  </si>
  <si>
    <t>Hashemite Kingdom of Jordan</t>
  </si>
  <si>
    <t xml:space="preserve">Kazakhstan                                   </t>
  </si>
  <si>
    <t>Republic of Kazakhstan</t>
  </si>
  <si>
    <t xml:space="preserve">Kenya                                        </t>
  </si>
  <si>
    <t>Republic of Kenya</t>
  </si>
  <si>
    <t xml:space="preserve">Kiribati                                     </t>
  </si>
  <si>
    <t xml:space="preserve">Korea, North                                 </t>
  </si>
  <si>
    <t>Democratic People's Republic of Korea</t>
  </si>
  <si>
    <t xml:space="preserve">Korea, South                                 </t>
  </si>
  <si>
    <t>Republic of Korea</t>
  </si>
  <si>
    <t xml:space="preserve">Kuwait                                       </t>
  </si>
  <si>
    <t>State of Kuwait</t>
  </si>
  <si>
    <t xml:space="preserve">Kyrgyzstan                                   </t>
  </si>
  <si>
    <t>Kyrgyz Republic</t>
  </si>
  <si>
    <t xml:space="preserve">Laos                                         </t>
  </si>
  <si>
    <t>Lao People's Democratic Republic</t>
  </si>
  <si>
    <t xml:space="preserve">Latvia                                       </t>
  </si>
  <si>
    <t>Republic of Latvia</t>
  </si>
  <si>
    <t xml:space="preserve">Lebanon                                      </t>
  </si>
  <si>
    <t>Lebanese Republic</t>
  </si>
  <si>
    <t xml:space="preserve">Lesotho                                      </t>
  </si>
  <si>
    <t>Kingdom of Lesotho</t>
  </si>
  <si>
    <t xml:space="preserve">Liberia                                      </t>
  </si>
  <si>
    <t>Republic of Liberia</t>
  </si>
  <si>
    <t xml:space="preserve">Libyan Arab Jamahiriya                       </t>
  </si>
  <si>
    <t>Socialist People's Libyan Arab Jamahiriya</t>
  </si>
  <si>
    <t xml:space="preserve">Liechtenstein                                </t>
  </si>
  <si>
    <t>Principality of Liechtenstein</t>
  </si>
  <si>
    <t xml:space="preserve">Lithuania                                    </t>
  </si>
  <si>
    <t>Republic of Lithuania</t>
  </si>
  <si>
    <t xml:space="preserve">Luxembourg                                   </t>
  </si>
  <si>
    <t>Grand Duchy of Luxembourg</t>
  </si>
  <si>
    <t xml:space="preserve">Macau                                        </t>
  </si>
  <si>
    <t xml:space="preserve">Macedonia                                    </t>
  </si>
  <si>
    <t>The Former republic of Yugoslav</t>
  </si>
  <si>
    <t xml:space="preserve">Madagascar                                   </t>
  </si>
  <si>
    <t>Republic of Madagascar</t>
  </si>
  <si>
    <t xml:space="preserve">Malawi                                       </t>
  </si>
  <si>
    <t>Republic of Malawi</t>
  </si>
  <si>
    <t xml:space="preserve">Malaysia                                     </t>
  </si>
  <si>
    <t xml:space="preserve">Maldives                                     </t>
  </si>
  <si>
    <t>Republic of Maldives</t>
  </si>
  <si>
    <t xml:space="preserve">Mali                                         </t>
  </si>
  <si>
    <t>Republic of Mali</t>
  </si>
  <si>
    <t xml:space="preserve">Malta                                        </t>
  </si>
  <si>
    <t>Republic of Malta</t>
  </si>
  <si>
    <t xml:space="preserve">Marshall Islands                             </t>
  </si>
  <si>
    <t>Republic of the Marshall Islands</t>
  </si>
  <si>
    <t xml:space="preserve">Martinique                                   </t>
  </si>
  <si>
    <t>Department of Martinique</t>
  </si>
  <si>
    <t xml:space="preserve">Mauritania                                   </t>
  </si>
  <si>
    <t>Islamic Republic of Mauritania</t>
  </si>
  <si>
    <t xml:space="preserve">Mauritius                                    </t>
  </si>
  <si>
    <t>Republic of Mauritius</t>
  </si>
  <si>
    <t xml:space="preserve">Mayotte                                      </t>
  </si>
  <si>
    <t>Territorial collectivity of Mayotte</t>
  </si>
  <si>
    <t xml:space="preserve">Mexico                                       </t>
  </si>
  <si>
    <t>United Mexican States</t>
  </si>
  <si>
    <t xml:space="preserve">Micronesia                                   </t>
  </si>
  <si>
    <t>Federated States of Micronesia</t>
  </si>
  <si>
    <t xml:space="preserve">Moldova                                      </t>
  </si>
  <si>
    <t>Republic of Moldova</t>
  </si>
  <si>
    <t xml:space="preserve">Monaco                                       </t>
  </si>
  <si>
    <t>Principality of Monaco</t>
  </si>
  <si>
    <t xml:space="preserve">Mongolia                                     </t>
  </si>
  <si>
    <t xml:space="preserve">Montserrat                                   </t>
  </si>
  <si>
    <t xml:space="preserve">Morocco                                      </t>
  </si>
  <si>
    <t>Kingdom of Morocco</t>
  </si>
  <si>
    <t xml:space="preserve">Mozambique                                   </t>
  </si>
  <si>
    <t>Republic of Mozambique</t>
  </si>
  <si>
    <t xml:space="preserve">Myanmar                                      </t>
  </si>
  <si>
    <t>Union of Myanmar</t>
  </si>
  <si>
    <t xml:space="preserve">Namibia                                      </t>
  </si>
  <si>
    <t>Republic of Namibia</t>
  </si>
  <si>
    <t xml:space="preserve">Nauru                                        </t>
  </si>
  <si>
    <t>Republic of Nauru</t>
  </si>
  <si>
    <t xml:space="preserve">Nepal                                        </t>
  </si>
  <si>
    <t>Kingdom of Nepal</t>
  </si>
  <si>
    <t xml:space="preserve">Netherlands                                  </t>
  </si>
  <si>
    <t>Kingdom of the Netherlands</t>
  </si>
  <si>
    <t xml:space="preserve">Netherlands Antilles                         </t>
  </si>
  <si>
    <t xml:space="preserve">New Caledonia                                </t>
  </si>
  <si>
    <t xml:space="preserve">New Zealand                                  </t>
  </si>
  <si>
    <t xml:space="preserve">Nicaragua                                    </t>
  </si>
  <si>
    <t>Republic of Nicaragua</t>
  </si>
  <si>
    <t xml:space="preserve">Niger                                        </t>
  </si>
  <si>
    <t>Republic of the Niger</t>
  </si>
  <si>
    <t xml:space="preserve">Nigeria                                      </t>
  </si>
  <si>
    <t>Federal Republic of Nigeria</t>
  </si>
  <si>
    <t xml:space="preserve">Niue                                         </t>
  </si>
  <si>
    <t xml:space="preserve">Norfolk Island                               </t>
  </si>
  <si>
    <t xml:space="preserve">Northern Mariana Islands                     </t>
  </si>
  <si>
    <t>Commonwealth of the Northern Mariana Islands</t>
  </si>
  <si>
    <t xml:space="preserve">Norway                                       </t>
  </si>
  <si>
    <t>Kingdom of Norway</t>
  </si>
  <si>
    <t xml:space="preserve">Oman                                         </t>
  </si>
  <si>
    <t>Sultanate of Oman</t>
  </si>
  <si>
    <t xml:space="preserve">Pakistan                                     </t>
  </si>
  <si>
    <t>Islamic Republic of Pakistan</t>
  </si>
  <si>
    <t xml:space="preserve">Palau                                        </t>
  </si>
  <si>
    <t>Republic of Palau</t>
  </si>
  <si>
    <t xml:space="preserve">Palestine                                    </t>
  </si>
  <si>
    <t>Palestinian Territory Occupied</t>
  </si>
  <si>
    <t xml:space="preserve">Panama                                       </t>
  </si>
  <si>
    <t>Republic of Panama</t>
  </si>
  <si>
    <t xml:space="preserve">Papua New Guinea                             </t>
  </si>
  <si>
    <t xml:space="preserve">Paraguay                                     </t>
  </si>
  <si>
    <t>Republic of Paraguay</t>
  </si>
  <si>
    <t xml:space="preserve">Peru                                         </t>
  </si>
  <si>
    <t>Republic of Peru</t>
  </si>
  <si>
    <t xml:space="preserve">Philippines                                  </t>
  </si>
  <si>
    <t>Republic of the Philippines</t>
  </si>
  <si>
    <t xml:space="preserve">Pitcairn                                     </t>
  </si>
  <si>
    <t xml:space="preserve">Poland                                       </t>
  </si>
  <si>
    <t>Republic of Poland</t>
  </si>
  <si>
    <t xml:space="preserve">Portugal                                     </t>
  </si>
  <si>
    <t>Portuguese Republic</t>
  </si>
  <si>
    <t xml:space="preserve">Puerto Rico                                  </t>
  </si>
  <si>
    <t xml:space="preserve">Qatar                                        </t>
  </si>
  <si>
    <t>State of Qatar</t>
  </si>
  <si>
    <t xml:space="preserve">Republic of Congo                            </t>
  </si>
  <si>
    <t>The Democratic Republic of the Congo</t>
  </si>
  <si>
    <t xml:space="preserve">Reunion                                      </t>
  </si>
  <si>
    <t>Department of Reunion</t>
  </si>
  <si>
    <t xml:space="preserve">Romania                                      </t>
  </si>
  <si>
    <t xml:space="preserve">Russian Federation                           </t>
  </si>
  <si>
    <t xml:space="preserve">Rwanda                                       </t>
  </si>
  <si>
    <t>Rwandese Republic</t>
  </si>
  <si>
    <t xml:space="preserve">Saint Helena                                 </t>
  </si>
  <si>
    <t xml:space="preserve">Saint Kitts And Nevis                        </t>
  </si>
  <si>
    <t xml:space="preserve">Saint Lucia                                  </t>
  </si>
  <si>
    <t xml:space="preserve">Saint Pierre And Miquelon                    </t>
  </si>
  <si>
    <t>Territorial collectivity of St. Pierre &amp; Miquelon</t>
  </si>
  <si>
    <t xml:space="preserve">Saint Vincent &amp; the Grenadines               </t>
  </si>
  <si>
    <t xml:space="preserve">Samoa                                        </t>
  </si>
  <si>
    <t>Independent State of Western Samoa</t>
  </si>
  <si>
    <t xml:space="preserve">San Marino                                   </t>
  </si>
  <si>
    <t>Republic of San Marino</t>
  </si>
  <si>
    <t xml:space="preserve">Sao Tome and Principe                        </t>
  </si>
  <si>
    <t>Democratic Republic of Sao Tome and Principe</t>
  </si>
  <si>
    <t xml:space="preserve">Saudi Arabia                                 </t>
  </si>
  <si>
    <t>Kingdom of Saudi Arabia</t>
  </si>
  <si>
    <t xml:space="preserve">Senegal                                      </t>
  </si>
  <si>
    <t>Republic of Senegal</t>
  </si>
  <si>
    <t xml:space="preserve">Seychelles                                   </t>
  </si>
  <si>
    <t>Republic of Seychelles</t>
  </si>
  <si>
    <t xml:space="preserve">Sierra Leone                                 </t>
  </si>
  <si>
    <t>Republic of Sierra Leone</t>
  </si>
  <si>
    <t xml:space="preserve">Singapore                                    </t>
  </si>
  <si>
    <t>Republic of Singapore</t>
  </si>
  <si>
    <t>SK</t>
  </si>
  <si>
    <t xml:space="preserve">Slovakia                                     </t>
  </si>
  <si>
    <t>Slovak Republic</t>
  </si>
  <si>
    <t xml:space="preserve">Slovenia                                     </t>
  </si>
  <si>
    <t>Republic of Slovenia</t>
  </si>
  <si>
    <t xml:space="preserve">Solomon Islands                              </t>
  </si>
  <si>
    <t xml:space="preserve">Somalia                                      </t>
  </si>
  <si>
    <t>Somali Democratic Republic</t>
  </si>
  <si>
    <t xml:space="preserve">South Africa                                 </t>
  </si>
  <si>
    <t>Republic of South Africa</t>
  </si>
  <si>
    <t xml:space="preserve">South Georgia/So Sandwich Isl                </t>
  </si>
  <si>
    <t>South Georgia and the South Sandwich Islands</t>
  </si>
  <si>
    <t xml:space="preserve">Spain                                        </t>
  </si>
  <si>
    <t>Kingdom of Spain</t>
  </si>
  <si>
    <t xml:space="preserve">Sri Lanka                                    </t>
  </si>
  <si>
    <t>Democratic Socialist Republic of Sri Lanka</t>
  </si>
  <si>
    <t xml:space="preserve">Sudan                                        </t>
  </si>
  <si>
    <t>Republic of the Sudan</t>
  </si>
  <si>
    <t xml:space="preserve">Suriname                                     </t>
  </si>
  <si>
    <t>Republic of Suriname</t>
  </si>
  <si>
    <t xml:space="preserve">Svalbard and Jan Mayen                       </t>
  </si>
  <si>
    <t xml:space="preserve">Swaziland                                    </t>
  </si>
  <si>
    <t>Kingdom of Swaziland</t>
  </si>
  <si>
    <t xml:space="preserve">Sweden                                       </t>
  </si>
  <si>
    <t>Kingdom of Sweden</t>
  </si>
  <si>
    <t xml:space="preserve">Switzerland                                  </t>
  </si>
  <si>
    <t>Swiss Confederation</t>
  </si>
  <si>
    <t xml:space="preserve">Syrian Arab Republic                         </t>
  </si>
  <si>
    <t xml:space="preserve">Taiwan                                       </t>
  </si>
  <si>
    <t>Taiwan, Province of China</t>
  </si>
  <si>
    <t xml:space="preserve">Tajikistan                                   </t>
  </si>
  <si>
    <t>Republic of Taiikistan</t>
  </si>
  <si>
    <t xml:space="preserve">Tanzania                                     </t>
  </si>
  <si>
    <t>United Republic of Tanzania</t>
  </si>
  <si>
    <t xml:space="preserve">Thailand                                     </t>
  </si>
  <si>
    <t>Kingdom of Thailand</t>
  </si>
  <si>
    <t xml:space="preserve">Togo                                         </t>
  </si>
  <si>
    <t>Togolese Republic</t>
  </si>
  <si>
    <t xml:space="preserve">Tokelau                                      </t>
  </si>
  <si>
    <t xml:space="preserve">Tonga                                        </t>
  </si>
  <si>
    <t>Kingdom of Tonga</t>
  </si>
  <si>
    <t xml:space="preserve">Trinidad and Tobago                          </t>
  </si>
  <si>
    <t>Republic of Trinidad and Tobago</t>
  </si>
  <si>
    <t xml:space="preserve">Tunisia                                      </t>
  </si>
  <si>
    <t>Republic of Tunisia</t>
  </si>
  <si>
    <t xml:space="preserve">Turkey                                       </t>
  </si>
  <si>
    <t>Republic of Turkey</t>
  </si>
  <si>
    <t xml:space="preserve">Turkmenistan                                 </t>
  </si>
  <si>
    <t xml:space="preserve">Turks and Caicos Islands                     </t>
  </si>
  <si>
    <t xml:space="preserve">Tuvalu                                       </t>
  </si>
  <si>
    <t xml:space="preserve">Uganda                                       </t>
  </si>
  <si>
    <t>Republic of Uganda</t>
  </si>
  <si>
    <t xml:space="preserve">Ukraine                                      </t>
  </si>
  <si>
    <t xml:space="preserve">United Arab Emirates                         </t>
  </si>
  <si>
    <t xml:space="preserve">United Kingdom                               </t>
  </si>
  <si>
    <t>United Kingdom of Great Britain and North Ireland</t>
  </si>
  <si>
    <t xml:space="preserve">United States                                </t>
  </si>
  <si>
    <t>United States of America</t>
  </si>
  <si>
    <t xml:space="preserve">Uruguay                                      </t>
  </si>
  <si>
    <t>Eastern Republic of Uruguay</t>
  </si>
  <si>
    <t xml:space="preserve">US Minor Outlying Islands                    </t>
  </si>
  <si>
    <t xml:space="preserve">Uzbekistan                                   </t>
  </si>
  <si>
    <t>Republic of Uzbekistan</t>
  </si>
  <si>
    <t xml:space="preserve">Vanuatu                                      </t>
  </si>
  <si>
    <t>Republic of Vanuatu</t>
  </si>
  <si>
    <t xml:space="preserve">Vatican City State                           </t>
  </si>
  <si>
    <t xml:space="preserve">Venezuela                                    </t>
  </si>
  <si>
    <t>Republic of Venezuela</t>
  </si>
  <si>
    <t xml:space="preserve">Viet Nam                                     </t>
  </si>
  <si>
    <t>Socialist Republic of Viet Nam</t>
  </si>
  <si>
    <t xml:space="preserve">Virgin Islands (British)                     </t>
  </si>
  <si>
    <t xml:space="preserve">Virgin Islands (U.S.)                        </t>
  </si>
  <si>
    <t>Virgin Islands of the United States</t>
  </si>
  <si>
    <t xml:space="preserve">Wallis and Futuna Islands                    </t>
  </si>
  <si>
    <t xml:space="preserve">Western Sahara                               </t>
  </si>
  <si>
    <t xml:space="preserve">Yemen                                        </t>
  </si>
  <si>
    <t>Republic of Yemen</t>
  </si>
  <si>
    <t xml:space="preserve">Yugoslavia                                   </t>
  </si>
  <si>
    <t>Federal Republic of Yugoslavia</t>
  </si>
  <si>
    <t xml:space="preserve">Zambia                                       </t>
  </si>
  <si>
    <t>Republic of Zambia</t>
  </si>
  <si>
    <t xml:space="preserve">Zimbabwe                                     </t>
  </si>
  <si>
    <t>Republic of Zimbabwe</t>
  </si>
  <si>
    <t>WHPK Qty</t>
  </si>
  <si>
    <t>MU %</t>
  </si>
  <si>
    <t>Whpk Cost</t>
  </si>
  <si>
    <t>Margin Calculation</t>
  </si>
  <si>
    <t>UPC Nbr</t>
  </si>
  <si>
    <t>Item Desc.1</t>
  </si>
  <si>
    <t>French Item Description 1</t>
  </si>
  <si>
    <t>French Item Description 2</t>
  </si>
  <si>
    <t>French UPC Description</t>
  </si>
  <si>
    <t>French Signing Desc</t>
  </si>
  <si>
    <t>French Shop / Ticket Description</t>
  </si>
  <si>
    <t>French Shelf 2 / Size</t>
  </si>
  <si>
    <t>French Shelf 1 / Color</t>
  </si>
  <si>
    <t>Place of Manufacture</t>
  </si>
  <si>
    <t>Marshal ID</t>
  </si>
  <si>
    <t>Shelf Number</t>
  </si>
  <si>
    <t>Special Handling Instructions</t>
  </si>
  <si>
    <t>French Special Handling Instructions</t>
  </si>
  <si>
    <t>Variety Pack Ind</t>
  </si>
  <si>
    <t>Intangible Ind</t>
  </si>
  <si>
    <t>SELLING UNIT - PRODUCT INFORMATION</t>
  </si>
  <si>
    <t>Consideration Code</t>
  </si>
  <si>
    <t>Corporate Orderbook</t>
  </si>
  <si>
    <t>eCommerce Orderbook</t>
  </si>
  <si>
    <t>N</t>
  </si>
  <si>
    <t>Y</t>
  </si>
  <si>
    <t>n</t>
  </si>
  <si>
    <t>VW</t>
  </si>
  <si>
    <t>V</t>
  </si>
  <si>
    <t>3157</t>
  </si>
  <si>
    <t>STEWING BF</t>
  </si>
  <si>
    <t>3098</t>
  </si>
  <si>
    <t>CHICKEN THIGH SKIN OFF</t>
  </si>
  <si>
    <t>3099</t>
  </si>
  <si>
    <t>CKN THIGH</t>
  </si>
  <si>
    <t>CKN BONE</t>
  </si>
  <si>
    <t>CHICKEN BONE</t>
  </si>
  <si>
    <t>3102</t>
  </si>
  <si>
    <t>WHOLE CHICKEN</t>
  </si>
  <si>
    <t>CKN WHL</t>
  </si>
  <si>
    <t>WHOLE CKICKEN FREE RUN</t>
  </si>
  <si>
    <t>CKN THIGH SKIN OFF</t>
  </si>
  <si>
    <t>3151</t>
  </si>
  <si>
    <t>BF SPARE RIB</t>
  </si>
  <si>
    <t>BF RIB</t>
  </si>
  <si>
    <t>BEEF SPARE RIB</t>
  </si>
  <si>
    <t>3152</t>
  </si>
  <si>
    <t>BF SIRLOIN</t>
  </si>
  <si>
    <t>BEEF SIRLOIN</t>
  </si>
  <si>
    <t>3153</t>
  </si>
  <si>
    <t>BF EYE RND</t>
  </si>
  <si>
    <t>BEEF EYE ROUND</t>
  </si>
  <si>
    <t>3154</t>
  </si>
  <si>
    <t>BF FLK</t>
  </si>
  <si>
    <t>BF FLANK</t>
  </si>
  <si>
    <t>BEEF FLANK</t>
  </si>
  <si>
    <t>3156</t>
  </si>
  <si>
    <t>BF EYE RND SLICED</t>
  </si>
  <si>
    <t>BEEF EYE ROUND SLICED</t>
  </si>
  <si>
    <t>3158</t>
  </si>
  <si>
    <t>BF SHORT RIB BNLS</t>
  </si>
  <si>
    <t>BF RIB BNLS</t>
  </si>
  <si>
    <t>BEEF SHORT RIB BONELESS</t>
  </si>
  <si>
    <t>3159</t>
  </si>
  <si>
    <t>BF FRY STRIP</t>
  </si>
  <si>
    <t>BF STRIP</t>
  </si>
  <si>
    <t>BEEF FRY STRIP</t>
  </si>
  <si>
    <t>3161</t>
  </si>
  <si>
    <t>CKN HALF</t>
  </si>
  <si>
    <t>OLD CKN HALF</t>
  </si>
  <si>
    <t>OLD CHICKEN HALF</t>
  </si>
  <si>
    <t>3201</t>
  </si>
  <si>
    <t>BF TONGUES</t>
  </si>
  <si>
    <t>BEEF TONGUES</t>
  </si>
  <si>
    <t>3202</t>
  </si>
  <si>
    <t>BF KIDNEY</t>
  </si>
  <si>
    <t>BEEF KIDNEY</t>
  </si>
  <si>
    <t>3203</t>
  </si>
  <si>
    <t>BF HEART</t>
  </si>
  <si>
    <t>BEEF HEART</t>
  </si>
  <si>
    <t>3204</t>
  </si>
  <si>
    <t>BF LIVER</t>
  </si>
  <si>
    <t>BEEF LIVER</t>
  </si>
  <si>
    <t>3205</t>
  </si>
  <si>
    <t>BF LUNG</t>
  </si>
  <si>
    <t>BEEF LUNG</t>
  </si>
  <si>
    <t>3206</t>
  </si>
  <si>
    <t>BF STRIP LOIN BNLS</t>
  </si>
  <si>
    <t>BF LOIN BNLS</t>
  </si>
  <si>
    <t>BEEF STRIP LOIN BONELESS</t>
  </si>
  <si>
    <t>3210</t>
  </si>
  <si>
    <t>BF SHANK STK</t>
  </si>
  <si>
    <t>BF SHK STK</t>
  </si>
  <si>
    <t>BEEF SHANK STEAK</t>
  </si>
  <si>
    <t>3211</t>
  </si>
  <si>
    <t>BF SHANK SML</t>
  </si>
  <si>
    <t>BF SHK SML</t>
  </si>
  <si>
    <t>BEEF SHANK SMALL</t>
  </si>
  <si>
    <t>3212</t>
  </si>
  <si>
    <t>BF TAIL</t>
  </si>
  <si>
    <t>BEEF TAIL</t>
  </si>
  <si>
    <t>3216</t>
  </si>
  <si>
    <t>3217</t>
  </si>
  <si>
    <t>BF TRIPE</t>
  </si>
  <si>
    <t>BEEF TRIPE</t>
  </si>
  <si>
    <t>BF OMASUM</t>
  </si>
  <si>
    <t>BEEF OMASUM</t>
  </si>
  <si>
    <t>3219</t>
  </si>
  <si>
    <t>PK EAR</t>
  </si>
  <si>
    <t>PORK EAR</t>
  </si>
  <si>
    <t>3223</t>
  </si>
  <si>
    <t>PK LIVER</t>
  </si>
  <si>
    <t>PORK LIVER</t>
  </si>
  <si>
    <t>3225</t>
  </si>
  <si>
    <t>PK BIG STOMATCH</t>
  </si>
  <si>
    <t>PK STOMATCH</t>
  </si>
  <si>
    <t>PORK BIG STOMATCH</t>
  </si>
  <si>
    <t>3226</t>
  </si>
  <si>
    <t>PK TONGUES</t>
  </si>
  <si>
    <t>PORK TONGUES</t>
  </si>
  <si>
    <t>3227</t>
  </si>
  <si>
    <t>PK HUNG</t>
  </si>
  <si>
    <t>PORK HUNG</t>
  </si>
  <si>
    <t>3228</t>
  </si>
  <si>
    <t>PK TAIL</t>
  </si>
  <si>
    <t>PORK TAIL</t>
  </si>
  <si>
    <t>3229</t>
  </si>
  <si>
    <t>PK KIDNEY</t>
  </si>
  <si>
    <t>PORK KIDNEY</t>
  </si>
  <si>
    <t>3230</t>
  </si>
  <si>
    <t>PK BUTT SHD BNLS</t>
  </si>
  <si>
    <t>PK SHOULDER</t>
  </si>
  <si>
    <t>PORK BUTT SHOULDER BONELESS</t>
  </si>
  <si>
    <t>3232</t>
  </si>
  <si>
    <t>3233</t>
  </si>
  <si>
    <t>PK CTR RIBS</t>
  </si>
  <si>
    <t>PORK CENTRE RIBS</t>
  </si>
  <si>
    <t>PK RIBLETS</t>
  </si>
  <si>
    <t>PORK RIBLETS</t>
  </si>
  <si>
    <t>3234</t>
  </si>
  <si>
    <t>PK CHOP SLICED</t>
  </si>
  <si>
    <t>PK CHOP</t>
  </si>
  <si>
    <t>PORK CHOP SLICED</t>
  </si>
  <si>
    <t>3235</t>
  </si>
  <si>
    <t>PK FEET</t>
  </si>
  <si>
    <t>PORK FEET</t>
  </si>
  <si>
    <t>3236</t>
  </si>
  <si>
    <t>PK CTR CHOP</t>
  </si>
  <si>
    <t>PORK CENTRE CHOP</t>
  </si>
  <si>
    <t>3237</t>
  </si>
  <si>
    <t>PK HOCK</t>
  </si>
  <si>
    <t>PORK HOCK</t>
  </si>
  <si>
    <t>3238</t>
  </si>
  <si>
    <t>PK FRY STRIP</t>
  </si>
  <si>
    <t>PORK FRY STRIP</t>
  </si>
  <si>
    <t>3239</t>
  </si>
  <si>
    <t>PK BELLIES</t>
  </si>
  <si>
    <t>PORK BELLIES</t>
  </si>
  <si>
    <t>3242</t>
  </si>
  <si>
    <t>PK NECK BONE</t>
  </si>
  <si>
    <t>PK NECK BN</t>
  </si>
  <si>
    <t>PORK NECK BONE</t>
  </si>
  <si>
    <t>3249</t>
  </si>
  <si>
    <t>STEWING HEN</t>
  </si>
  <si>
    <t xml:space="preserve">FRESH STEWING HEN </t>
  </si>
  <si>
    <t>FRESH STEWING HEN</t>
  </si>
  <si>
    <t>3251</t>
  </si>
  <si>
    <t>CKN FEET</t>
  </si>
  <si>
    <t>CHICKEN FEET</t>
  </si>
  <si>
    <t>3252</t>
  </si>
  <si>
    <t>CKN HEARTS</t>
  </si>
  <si>
    <t>CHICKEN HEARTS</t>
  </si>
  <si>
    <t>3253</t>
  </si>
  <si>
    <t>CKN LIVER</t>
  </si>
  <si>
    <t>CHICKEN LIVER</t>
  </si>
  <si>
    <t>3254</t>
  </si>
  <si>
    <t>CKN GIZZARD</t>
  </si>
  <si>
    <t>CHICKEN GIZZARD</t>
  </si>
  <si>
    <t>3255</t>
  </si>
  <si>
    <t>CKN LEG BNLS</t>
  </si>
  <si>
    <t>CHICKEN LEG BONELESS</t>
  </si>
  <si>
    <t>3256</t>
  </si>
  <si>
    <t>CKN BREAST BNLS</t>
  </si>
  <si>
    <t>CKN BREAST</t>
  </si>
  <si>
    <t>CHICKEN BREAST BONELESS</t>
  </si>
  <si>
    <t>3257</t>
  </si>
  <si>
    <t>CKN BREAST W/B</t>
  </si>
  <si>
    <t>CHICKEN BREAST WITH BONE</t>
  </si>
  <si>
    <t>CKN BREAST UNCUT</t>
  </si>
  <si>
    <t>3258</t>
  </si>
  <si>
    <t>CHICKEN BREAST UNCUT</t>
  </si>
  <si>
    <t>WHOLE YOUNG CKICKEN</t>
  </si>
  <si>
    <t>WHL YNG CKN</t>
  </si>
  <si>
    <t>WHOLE YOUNG CKN</t>
  </si>
  <si>
    <t>3269</t>
  </si>
  <si>
    <t>TURKEY NECK</t>
  </si>
  <si>
    <t>TURKEY NECK SKIN OFF</t>
  </si>
  <si>
    <t>3270</t>
  </si>
  <si>
    <t>TURKEY DRUMSTICK</t>
  </si>
  <si>
    <t>TURKEY DMSTK</t>
  </si>
  <si>
    <t>TURKEY DRUMSTICK SLICED</t>
  </si>
  <si>
    <t>3271</t>
  </si>
  <si>
    <t>CKN TENDERLOIN</t>
  </si>
  <si>
    <t>CKN TNDRLI</t>
  </si>
  <si>
    <t>CHICKEN TENDERLOIN</t>
  </si>
  <si>
    <t>3275</t>
  </si>
  <si>
    <t>PH SAUSAGE</t>
  </si>
  <si>
    <t>PHILIPPINES SAUSAGE</t>
  </si>
  <si>
    <t>3292</t>
  </si>
  <si>
    <t>PK TENDERLOIN</t>
  </si>
  <si>
    <t>PORK TENDERLOIN</t>
  </si>
  <si>
    <t>PK TNDRLI</t>
  </si>
  <si>
    <t>23313</t>
  </si>
  <si>
    <t>DUCK WITH GIBLETS</t>
  </si>
  <si>
    <t>DUCK W/G</t>
  </si>
  <si>
    <t>KING COLE DUCK WITH GIBLETS</t>
  </si>
  <si>
    <t>FRYER RABBIT</t>
  </si>
  <si>
    <t>3097</t>
  </si>
  <si>
    <t>RABBIT</t>
  </si>
  <si>
    <t>FRYER RABBIT SKIN OFF</t>
  </si>
  <si>
    <t>3310</t>
  </si>
  <si>
    <t>COW FEET</t>
  </si>
  <si>
    <t>COW FEET WHL</t>
  </si>
  <si>
    <t>COW FEET WHOLE</t>
  </si>
  <si>
    <t xml:space="preserve">COW FEET WHOLE </t>
  </si>
  <si>
    <t>3363</t>
  </si>
  <si>
    <t>BEEF EYE ROUND AAA</t>
  </si>
  <si>
    <t>3364</t>
  </si>
  <si>
    <t>BF RIB EYE</t>
  </si>
  <si>
    <t>BEEF RIB EYE</t>
  </si>
  <si>
    <t>3366</t>
  </si>
  <si>
    <t>BF SHANK BNLS</t>
  </si>
  <si>
    <t>BF SHK BNLS</t>
  </si>
  <si>
    <t>BEEF SHANK BONELESS</t>
  </si>
  <si>
    <t>3367</t>
  </si>
  <si>
    <t>COW FLANK</t>
  </si>
  <si>
    <t>FRESH COW FLANK</t>
  </si>
  <si>
    <t>3369</t>
  </si>
  <si>
    <t>STEWING BF SLD MED</t>
  </si>
  <si>
    <t>STEWING BEEF SLICED MEDIUM</t>
  </si>
  <si>
    <t>STEWING BF SLD SML</t>
  </si>
  <si>
    <t>STEWING BF SLICED SMALL</t>
  </si>
  <si>
    <t>3383</t>
  </si>
  <si>
    <t>PK BACK HOCK</t>
  </si>
  <si>
    <t>PK BK HOCK</t>
  </si>
  <si>
    <t>PORK BACK HOCK</t>
  </si>
  <si>
    <t>3384</t>
  </si>
  <si>
    <t>3386</t>
  </si>
  <si>
    <t>PK SIDE RIB</t>
  </si>
  <si>
    <t>PORK SIDE RIB</t>
  </si>
  <si>
    <t>PK SIDE RIB BBQ</t>
  </si>
  <si>
    <t>PK S/R BBQ</t>
  </si>
  <si>
    <t>PORK SIDE RIB BBQ</t>
  </si>
  <si>
    <t>3387</t>
  </si>
  <si>
    <t>PK BELLY BNLS</t>
  </si>
  <si>
    <t>PK BLY BNLS</t>
  </si>
  <si>
    <t>PORK BELLY BONELESS</t>
  </si>
  <si>
    <t>3388</t>
  </si>
  <si>
    <t>PK CHOP LARGE</t>
  </si>
  <si>
    <t>PK CHOP L</t>
  </si>
  <si>
    <t>PORK CHOP LARGE</t>
  </si>
  <si>
    <t>3390</t>
  </si>
  <si>
    <t>PK PICNIC</t>
  </si>
  <si>
    <t>PORK PICNIC</t>
  </si>
  <si>
    <t>3392</t>
  </si>
  <si>
    <t>LEAN PK</t>
  </si>
  <si>
    <t>LEAN PROK</t>
  </si>
  <si>
    <t>3393</t>
  </si>
  <si>
    <t>PK BABY BACK RIB</t>
  </si>
  <si>
    <t>PK BB BK RIB</t>
  </si>
  <si>
    <t>PROK BABY BACK RIB</t>
  </si>
  <si>
    <t>3394</t>
  </si>
  <si>
    <t>PK LOIN BNLS</t>
  </si>
  <si>
    <t>PK LOIN</t>
  </si>
  <si>
    <t>PORK LOIN BONELESS</t>
  </si>
  <si>
    <t>3395</t>
  </si>
  <si>
    <t>GROUND PK</t>
  </si>
  <si>
    <t>GROUND PORK</t>
  </si>
  <si>
    <t>3396</t>
  </si>
  <si>
    <t>GRND LEAN PK</t>
  </si>
  <si>
    <t>GROUND LEAN PK</t>
  </si>
  <si>
    <t>GROUND LEAN PORK</t>
  </si>
  <si>
    <t>3406</t>
  </si>
  <si>
    <t>GROUND CKN</t>
  </si>
  <si>
    <t>GROUND CHICKEN</t>
  </si>
  <si>
    <t>3414</t>
  </si>
  <si>
    <t>3433</t>
  </si>
  <si>
    <t>BF FLANK STK</t>
  </si>
  <si>
    <t>BF FLANK STEAK</t>
  </si>
  <si>
    <t>BEEF FLANK STEAK</t>
  </si>
  <si>
    <t>3438</t>
  </si>
  <si>
    <t>3440</t>
  </si>
  <si>
    <t>GROUND BF</t>
  </si>
  <si>
    <t>GROUND BEEF</t>
  </si>
  <si>
    <t>3452</t>
  </si>
  <si>
    <t>PK BUTT</t>
  </si>
  <si>
    <t>PORK BUTT</t>
  </si>
  <si>
    <t>3455</t>
  </si>
  <si>
    <t>PK HAM</t>
  </si>
  <si>
    <t>PORK HAM</t>
  </si>
  <si>
    <t>3460</t>
  </si>
  <si>
    <t>BF SHANK BONE IN</t>
  </si>
  <si>
    <t>BF SHANK B/I</t>
  </si>
  <si>
    <t>BEEF SHANK BONE IN</t>
  </si>
  <si>
    <t>3461</t>
  </si>
  <si>
    <t>OX TAIL</t>
  </si>
  <si>
    <t>FRESH OX TAIL</t>
  </si>
  <si>
    <t>3462</t>
  </si>
  <si>
    <t>BF SHORT</t>
  </si>
  <si>
    <t>FRESH BEEF SHORT</t>
  </si>
  <si>
    <t>3465</t>
  </si>
  <si>
    <t>STIR FRY BF</t>
  </si>
  <si>
    <t>STIR FRY BEEF</t>
  </si>
  <si>
    <t>3507</t>
  </si>
  <si>
    <t>DUCK WING</t>
  </si>
  <si>
    <t>DUCK WING CUTTED</t>
  </si>
  <si>
    <t>3510</t>
  </si>
  <si>
    <t>DUCK GIZZARD</t>
  </si>
  <si>
    <t>DUCK GIZZ</t>
  </si>
  <si>
    <t>FRESH DUCK GIZZARD</t>
  </si>
  <si>
    <t>3520</t>
  </si>
  <si>
    <t>PK BELLY WITH RIBS</t>
  </si>
  <si>
    <t>PK BLY W/R</t>
  </si>
  <si>
    <t>PORK BELLY WITH RIBS</t>
  </si>
  <si>
    <t>3801</t>
  </si>
  <si>
    <t>CKN DRUM STICKS</t>
  </si>
  <si>
    <t>CKN DRUM STK</t>
  </si>
  <si>
    <t>CHICKEN DRUM STICKS</t>
  </si>
  <si>
    <t>3803</t>
  </si>
  <si>
    <t>CKN LEG LARGE</t>
  </si>
  <si>
    <t>CKN LEG L</t>
  </si>
  <si>
    <t>CHICKEN LEG LARGE</t>
  </si>
  <si>
    <t>3804</t>
  </si>
  <si>
    <t>CKN WINGS</t>
  </si>
  <si>
    <t>FRESH CHICKEN WINGS</t>
  </si>
  <si>
    <t>3813</t>
  </si>
  <si>
    <t>3814</t>
  </si>
  <si>
    <t>3816</t>
  </si>
  <si>
    <t>3817</t>
  </si>
  <si>
    <t>PK TAIL SALTED</t>
  </si>
  <si>
    <t>PK FEET SALTED</t>
  </si>
  <si>
    <t>BF SHORT SNOUTS SLT</t>
  </si>
  <si>
    <t>PK SNOUTS SALTED</t>
  </si>
  <si>
    <t>PK TAIL SLT</t>
  </si>
  <si>
    <t>PK FEET SLT</t>
  </si>
  <si>
    <t>BF S/S SLT</t>
  </si>
  <si>
    <t>PK SNT SLT</t>
  </si>
  <si>
    <t>PORK TAIL SALTED</t>
  </si>
  <si>
    <t>PORK FEET SALTED</t>
  </si>
  <si>
    <t>BEEF SHORT SNOUTS SALTED</t>
  </si>
  <si>
    <t>PROK SNOUTS SALTED</t>
  </si>
  <si>
    <t>3821</t>
  </si>
  <si>
    <t>PIG BLOOD</t>
  </si>
  <si>
    <t>DRUG FREE PIG BLOOD</t>
  </si>
  <si>
    <t>3823</t>
  </si>
  <si>
    <t>LAMB LEG WHOLE</t>
  </si>
  <si>
    <t>LAMB LEG WHL</t>
  </si>
  <si>
    <t>SPRING LAMB WHOLE LAMG LEG</t>
  </si>
  <si>
    <t>3840</t>
  </si>
  <si>
    <t>PK SOUP BONE</t>
  </si>
  <si>
    <t>PK SOUP BN</t>
  </si>
  <si>
    <t>PORK SOUP BONE</t>
  </si>
  <si>
    <t>3863</t>
  </si>
  <si>
    <t>GOAT LEG</t>
  </si>
  <si>
    <t>FRESH GOAT LEG</t>
  </si>
  <si>
    <t>3864</t>
  </si>
  <si>
    <t>GOAT SHOULDER</t>
  </si>
  <si>
    <t>GOAT SHLDER</t>
  </si>
  <si>
    <t>FRESH GOAT SHOULDER</t>
  </si>
  <si>
    <t>3865</t>
  </si>
  <si>
    <t>FRZ GOAT SHOULDER</t>
  </si>
  <si>
    <t>FROZEN GOAT SHOULDER CUTTED</t>
  </si>
  <si>
    <t>3992</t>
  </si>
  <si>
    <t>BF SIRLOIN AAA</t>
  </si>
  <si>
    <t>3993</t>
  </si>
  <si>
    <t>MEAT/FISH BALL</t>
  </si>
  <si>
    <t>M/F BALL</t>
  </si>
  <si>
    <t>MEAT/FISH BALL MIX</t>
  </si>
  <si>
    <t>STEWING BF SLICED MEDIUM</t>
  </si>
  <si>
    <t>3100</t>
  </si>
  <si>
    <t>CKN THIGH BONE IN</t>
  </si>
  <si>
    <t xml:space="preserve">CHICKEN THIGH BONE IN </t>
  </si>
  <si>
    <t>3220</t>
  </si>
  <si>
    <t>PK SNOUTS</t>
  </si>
  <si>
    <t>FRESH PORK SNOUTS</t>
  </si>
  <si>
    <t>3209</t>
  </si>
  <si>
    <t>BF TOP BUTTS STEAK</t>
  </si>
  <si>
    <t>BF TOP BUTTS</t>
  </si>
  <si>
    <t>BEEF TOP BUTTS STEAK</t>
  </si>
  <si>
    <t>3208</t>
  </si>
  <si>
    <t>BF RIB EYE STEAK</t>
  </si>
  <si>
    <t>BEEF RIB EYE STEAK</t>
  </si>
  <si>
    <t>3221</t>
  </si>
  <si>
    <t>PK HEARTS</t>
  </si>
  <si>
    <t>PORK HEARTS</t>
  </si>
  <si>
    <t>3815</t>
  </si>
  <si>
    <t>PK MEAT SALTED</t>
  </si>
  <si>
    <t>PK MEAT SLT</t>
  </si>
  <si>
    <t>PORK MEAT SALTED</t>
  </si>
  <si>
    <t>3900</t>
  </si>
  <si>
    <t>3899</t>
  </si>
  <si>
    <t>375ML</t>
  </si>
  <si>
    <t>F</t>
  </si>
  <si>
    <t>011080</t>
  </si>
  <si>
    <t>3358</t>
  </si>
  <si>
    <t>LONG KONG CKN</t>
  </si>
  <si>
    <t>VW08</t>
  </si>
  <si>
    <t>LK CKN</t>
  </si>
  <si>
    <t>LONG KONG CHICKEN</t>
  </si>
  <si>
    <t>23723</t>
  </si>
  <si>
    <t>WINGTAT WHL CKN</t>
  </si>
  <si>
    <t>WHL CKN</t>
  </si>
  <si>
    <t>WINGTAT WHOLE CHICKEN</t>
  </si>
  <si>
    <t>3359</t>
  </si>
  <si>
    <t>DUCK BREAST BNLS</t>
  </si>
  <si>
    <t>VW20</t>
  </si>
  <si>
    <t>DCUK B/B</t>
  </si>
  <si>
    <t>DUCK BREAST BONELESS</t>
  </si>
  <si>
    <t>055742339208</t>
  </si>
  <si>
    <t>CKN Burger</t>
  </si>
  <si>
    <t>785g</t>
  </si>
  <si>
    <t>G</t>
  </si>
  <si>
    <t>CKN BURGER</t>
  </si>
  <si>
    <t>Compliments Breaded Chicken Burgers</t>
  </si>
  <si>
    <t>063100216467</t>
  </si>
  <si>
    <t>BBQ Chicken WIngs</t>
  </si>
  <si>
    <t>790g</t>
  </si>
  <si>
    <t>Schneiders Mild BBQ Chicken WIngs</t>
  </si>
  <si>
    <t>063100216481</t>
  </si>
  <si>
    <t>Chicken Nuggets</t>
  </si>
  <si>
    <t>840g</t>
  </si>
  <si>
    <t>CKN NUGGET</t>
  </si>
  <si>
    <t>SchneiderS Chicken Nuggets</t>
  </si>
  <si>
    <t>069299124897</t>
  </si>
  <si>
    <t>CKN Breast Strips</t>
  </si>
  <si>
    <t>800g</t>
  </si>
  <si>
    <t>Chicken</t>
  </si>
  <si>
    <t>Janes Chicken Breast Strips</t>
  </si>
  <si>
    <t>069299124910</t>
  </si>
  <si>
    <t>Chicken Burgers</t>
  </si>
  <si>
    <t>852g</t>
  </si>
  <si>
    <t>Janes Chicken Burgers</t>
  </si>
  <si>
    <t>774310690502</t>
  </si>
  <si>
    <t>Quality Chicken Tocino</t>
  </si>
  <si>
    <t>375g</t>
  </si>
  <si>
    <t>CKN Tocino</t>
  </si>
  <si>
    <t>777232141305</t>
  </si>
  <si>
    <t>PK CKN Patties</t>
  </si>
  <si>
    <t>1.4kg</t>
  </si>
  <si>
    <t>CKN PATTIES</t>
  </si>
  <si>
    <t>Patty King Chicken Patties</t>
  </si>
  <si>
    <t>788821004574</t>
  </si>
  <si>
    <t>CKN Bombay Biryani</t>
  </si>
  <si>
    <t>396g</t>
  </si>
  <si>
    <t>Shan Chicken Bombay Biryani</t>
  </si>
  <si>
    <t>788821004581</t>
  </si>
  <si>
    <t>CKN Pilau Biryani</t>
  </si>
  <si>
    <t>Shan Chicken Pilau Biryani</t>
  </si>
  <si>
    <t>788821004598</t>
  </si>
  <si>
    <t>CKN Tandoori</t>
  </si>
  <si>
    <t>300g</t>
  </si>
  <si>
    <t>Shan Chicken Tandoori</t>
  </si>
  <si>
    <t>788821004604</t>
  </si>
  <si>
    <t>Shan CKN Korma</t>
  </si>
  <si>
    <t>340g</t>
  </si>
  <si>
    <t>Shan Chicken Korma</t>
  </si>
  <si>
    <t>255g</t>
  </si>
  <si>
    <t>788821004666</t>
  </si>
  <si>
    <t>Shan CKN Tikka Bites</t>
  </si>
  <si>
    <t>Tikka Bites</t>
  </si>
  <si>
    <t>Shan Chicken Tikka Bites</t>
  </si>
  <si>
    <t>829854152136</t>
  </si>
  <si>
    <t>Simply Crispy CKN</t>
  </si>
  <si>
    <t>1KG</t>
  </si>
  <si>
    <t>Simply Crispy Chicken</t>
  </si>
  <si>
    <t>680g</t>
  </si>
  <si>
    <t>878052002194</t>
  </si>
  <si>
    <t>Tocino Chicken</t>
  </si>
  <si>
    <t>Sahay-Kubo Tocino Chicken</t>
  </si>
  <si>
    <t>892681000864</t>
  </si>
  <si>
    <t>CK CKN Nuggets</t>
  </si>
  <si>
    <t>Colonel Kababz Chicken Nuggets</t>
  </si>
  <si>
    <t>892681000871</t>
  </si>
  <si>
    <t>CK CKN Cutlettes</t>
  </si>
  <si>
    <t>Colonel Kababz Chicken Cutlettes</t>
  </si>
  <si>
    <t>892681000888</t>
  </si>
  <si>
    <t>CK CKN Strips</t>
  </si>
  <si>
    <t>Colonel Kababz Chicken Strips</t>
  </si>
  <si>
    <t>818426000227</t>
  </si>
  <si>
    <t>MT Augus Beef</t>
  </si>
  <si>
    <t>1.2Kg</t>
  </si>
  <si>
    <t>Beef</t>
  </si>
  <si>
    <t>Meatball Trio Augus Beef</t>
  </si>
  <si>
    <t>778156121128</t>
  </si>
  <si>
    <t>Tastee BF Patties</t>
  </si>
  <si>
    <t>1.2kg</t>
  </si>
  <si>
    <t>BF PATTIES</t>
  </si>
  <si>
    <t>Tastee Patties with Beef Filling</t>
  </si>
  <si>
    <t>3509</t>
  </si>
  <si>
    <t>BF TENDON</t>
  </si>
  <si>
    <t>VW60</t>
  </si>
  <si>
    <t>BEEF TENDON</t>
  </si>
  <si>
    <t>3503</t>
  </si>
  <si>
    <t>FRZ COW SKIN</t>
  </si>
  <si>
    <t>VW15</t>
  </si>
  <si>
    <t>COW SKIN</t>
  </si>
  <si>
    <t>FROZEN COW SKIN</t>
  </si>
  <si>
    <t>777232111100</t>
  </si>
  <si>
    <t>PK Beef Patties</t>
  </si>
  <si>
    <t>Beef Patties</t>
  </si>
  <si>
    <t>Patty King Jamaican Beef Patties (Spicy)</t>
  </si>
  <si>
    <t>878052002019</t>
  </si>
  <si>
    <t>Marinated Beef</t>
  </si>
  <si>
    <t>Sahay-Kubo Marinated Beef In Sauce</t>
  </si>
  <si>
    <t>5060016260800</t>
  </si>
  <si>
    <t>Lamb Charcoal Kebabs</t>
  </si>
  <si>
    <t>650g</t>
  </si>
  <si>
    <t>Kebabs</t>
  </si>
  <si>
    <t>Al-Shamas 15 Lamb Charcoal Kebabs</t>
  </si>
  <si>
    <t>3305</t>
  </si>
  <si>
    <t>FRENCH LAMB RACK</t>
  </si>
  <si>
    <t>LAMB RACK</t>
  </si>
  <si>
    <t>SPRING LAMB FRENCH LAMB RACK</t>
  </si>
  <si>
    <t>3306</t>
  </si>
  <si>
    <t>LAMB SHOULDER</t>
  </si>
  <si>
    <t>VW10</t>
  </si>
  <si>
    <t>LAMB SHLD</t>
  </si>
  <si>
    <t>SPRING LAMB LAMB SHOULDER</t>
  </si>
  <si>
    <t>3307</t>
  </si>
  <si>
    <t>LAMB SHLD BNLS</t>
  </si>
  <si>
    <t>SPRING LAMB LAMB SHOULDER BONELESS</t>
  </si>
  <si>
    <t>030283163925</t>
  </si>
  <si>
    <t>Sweet Pork Longanisa</t>
  </si>
  <si>
    <t>Pork</t>
  </si>
  <si>
    <t>Tropics Skiness Sweet Pork Longanisa</t>
  </si>
  <si>
    <t>774310690403</t>
  </si>
  <si>
    <t>Longanisa Sausage</t>
  </si>
  <si>
    <t>SAUSAGE</t>
  </si>
  <si>
    <t>Quality Longanisa Hot Sausage</t>
  </si>
  <si>
    <t>774310691103</t>
  </si>
  <si>
    <t xml:space="preserve">Hot Longanisa </t>
  </si>
  <si>
    <t xml:space="preserve">Longanisa </t>
  </si>
  <si>
    <t xml:space="preserve">Bulacan Hot Longanisa </t>
  </si>
  <si>
    <t>Sausage</t>
  </si>
  <si>
    <t>774310694302</t>
  </si>
  <si>
    <t>Ilocos Cured Sausage</t>
  </si>
  <si>
    <t>Ilocos Uncooked Cured Sausage(Longanisa)</t>
  </si>
  <si>
    <t>870676000105</t>
  </si>
  <si>
    <t>QH Pork Rind</t>
  </si>
  <si>
    <t>400g</t>
  </si>
  <si>
    <t>Pork Rind</t>
  </si>
  <si>
    <t>Que Huong Shredded Pork Rind</t>
  </si>
  <si>
    <t>878052002200</t>
  </si>
  <si>
    <t>Tocino Pork</t>
  </si>
  <si>
    <t>Bahay-Kubo Tocino Pork</t>
  </si>
  <si>
    <t>878052010533</t>
  </si>
  <si>
    <t>Sweet Juicy SAUSAGE</t>
  </si>
  <si>
    <t>450g</t>
  </si>
  <si>
    <t>Pinoy Delight Sweet'n Juicy(Philppin Style)</t>
  </si>
  <si>
    <t>878052010540</t>
  </si>
  <si>
    <t>PD Sausage</t>
  </si>
  <si>
    <t>Pinoy Delight Philippine Style Sausage</t>
  </si>
  <si>
    <t>878052012520</t>
  </si>
  <si>
    <t>Lucban Longanisa(Uncooked Sausage)</t>
  </si>
  <si>
    <t>878052016047</t>
  </si>
  <si>
    <t>PD Sweet Longanisa</t>
  </si>
  <si>
    <t>Pinoy Delight Uncooked Sweet Longanisa</t>
  </si>
  <si>
    <t>878052016078</t>
  </si>
  <si>
    <t>PD Garlic Longanisa</t>
  </si>
  <si>
    <t>Pinoy Delight Garlic Longanisa</t>
  </si>
  <si>
    <t>878052016092</t>
  </si>
  <si>
    <t>Pinoy Delight Cooked Sweet Longanisa</t>
  </si>
  <si>
    <t>878052016115</t>
  </si>
  <si>
    <t>PD Hot Longanisa</t>
  </si>
  <si>
    <t>Pinoy Delight Hot&amp;Spicy Cooked  Longanisa</t>
  </si>
  <si>
    <t>878052016368</t>
  </si>
  <si>
    <t>PD Juicy Sausage</t>
  </si>
  <si>
    <t>Pinoy Delight Cheesy`n Juicy Sausage</t>
  </si>
  <si>
    <t>Pinoy Delight Cheesy`n Juicy Sausage(Regular)</t>
  </si>
  <si>
    <t>878052016436</t>
  </si>
  <si>
    <t>PDJuicy Sausage</t>
  </si>
  <si>
    <t>Pinoy Delight Sweet'n Juicy Sausage</t>
  </si>
  <si>
    <t>Pinoy Delight Sweet'n Juicy Sausage(Regular)</t>
  </si>
  <si>
    <t>878052016467</t>
  </si>
  <si>
    <t>878052020167</t>
  </si>
  <si>
    <t>TP Tender Sausage</t>
  </si>
  <si>
    <t>Tatak Pinoy Tender Sarap Sausage</t>
  </si>
  <si>
    <t>878052022024</t>
  </si>
  <si>
    <t>Vigan Longanisa Uncooked Cured Sausage</t>
  </si>
  <si>
    <t>068636311020</t>
  </si>
  <si>
    <t>Hotpot MEAT BALL</t>
  </si>
  <si>
    <t>MEAT BALL</t>
  </si>
  <si>
    <t>Hotpot Assortment</t>
  </si>
  <si>
    <t>068636311013</t>
  </si>
  <si>
    <t>068636311037</t>
  </si>
  <si>
    <t>068636311044</t>
  </si>
  <si>
    <t>0793350018</t>
  </si>
  <si>
    <t>KF HALAL CKN TNDR</t>
  </si>
  <si>
    <t>0.9KG</t>
  </si>
  <si>
    <t>CKN TANDOORI</t>
  </si>
  <si>
    <t>KEBAB FACTORY HALAL CHICKEN TANDOORI</t>
  </si>
  <si>
    <t>62505630002</t>
  </si>
  <si>
    <t>RR PHL SAUSAGE</t>
  </si>
  <si>
    <t>375GR</t>
  </si>
  <si>
    <t>ROSERAY PHILIPPINE SAUSAGE</t>
  </si>
  <si>
    <t>62845138910</t>
  </si>
  <si>
    <t>ALF CKN BRST NUGGETS</t>
  </si>
  <si>
    <t>680GR</t>
  </si>
  <si>
    <t>AHLAN FOODS CHICKEN BREAST NUGGETS</t>
  </si>
  <si>
    <t>62845138914</t>
  </si>
  <si>
    <t>ALF CKN BRST STRIPS</t>
  </si>
  <si>
    <t>CKN STRIP</t>
  </si>
  <si>
    <t>AHLAN FOODS CHICKEN BREAST STRIPS</t>
  </si>
  <si>
    <t>62845154901</t>
  </si>
  <si>
    <t>KF HALAL CKN KEBABS</t>
  </si>
  <si>
    <t>1.14KG</t>
  </si>
  <si>
    <t>CKN KEBAB</t>
  </si>
  <si>
    <t>KEBAB FACTORY HALAL CHICKEN KEBABS</t>
  </si>
  <si>
    <t>62845154904</t>
  </si>
  <si>
    <t>KF HALAL BEEF KEBABS</t>
  </si>
  <si>
    <t>975GR</t>
  </si>
  <si>
    <t>BF KEBAB</t>
  </si>
  <si>
    <t>KEBAB FACTORY HALAL BEEF KEBABS</t>
  </si>
  <si>
    <t>62845154907</t>
  </si>
  <si>
    <t>KF HALAL LAMB KEBABS</t>
  </si>
  <si>
    <t>LAMB KEBAB</t>
  </si>
  <si>
    <t>KEBAB FACTORY HALAL LAMB KEBABS</t>
  </si>
  <si>
    <t>77808601028</t>
  </si>
  <si>
    <t>CRE HALAL CKN NUGGET</t>
  </si>
  <si>
    <t>500GR</t>
  </si>
  <si>
    <t>CRE UNCKD HALAL LMN PEPPER CKN NUGGET</t>
  </si>
  <si>
    <t>87037900102</t>
  </si>
  <si>
    <t>MD CHICKEN NUGGETS</t>
  </si>
  <si>
    <t>MADINA CHICKEN NUGGETS</t>
  </si>
  <si>
    <t>87037900103</t>
  </si>
  <si>
    <t>MD CHICKEN STRIPS</t>
  </si>
  <si>
    <t>MADINA CHICKEN STRIPS</t>
  </si>
  <si>
    <t>87037900105</t>
  </si>
  <si>
    <t>MD HALAL CKN KEBABS</t>
  </si>
  <si>
    <t>MADINA HALAL CHICKEN KEBABS</t>
  </si>
  <si>
    <t>87037900106</t>
  </si>
  <si>
    <t>MD BF KEBABS</t>
  </si>
  <si>
    <t>MADINA BEEF KEBABS</t>
  </si>
  <si>
    <t>87805200219</t>
  </si>
  <si>
    <t>SK CHICKEN TOCINO</t>
  </si>
  <si>
    <t>CKN TOCINO</t>
  </si>
  <si>
    <t>SAHAY KUBO CHICKEN TOCINO</t>
  </si>
  <si>
    <t>87805200220</t>
  </si>
  <si>
    <t>SK PORK TOCINO</t>
  </si>
  <si>
    <t>PORK TOCINO</t>
  </si>
  <si>
    <t>SAHAY KUBO PORK TOCINO</t>
  </si>
  <si>
    <t>87805200256</t>
  </si>
  <si>
    <t>BLL SW CKN LONGANISA</t>
  </si>
  <si>
    <t>300GR</t>
  </si>
  <si>
    <t>SW CKN LNGNS</t>
  </si>
  <si>
    <t>BULILIT SWEET CHICKEN LONGANISA</t>
  </si>
  <si>
    <t>87805200258</t>
  </si>
  <si>
    <t>BLL CKN LONGANISA</t>
  </si>
  <si>
    <t>CKN LNGNS</t>
  </si>
  <si>
    <t>BULILIT CHICKEN LONGANISA</t>
  </si>
  <si>
    <t>87805201053</t>
  </si>
  <si>
    <t>PD PHL COCKTAIL</t>
  </si>
  <si>
    <t>450GR</t>
  </si>
  <si>
    <t>PHIP CCKTL</t>
  </si>
  <si>
    <t>PINOY DELIGHT PHILIPPINE STYLE COCKTAIL</t>
  </si>
  <si>
    <t>87805201054</t>
  </si>
  <si>
    <t>PD SW JUMBO WIENER</t>
  </si>
  <si>
    <t>JUMBO WIENER</t>
  </si>
  <si>
    <t>PINOY DELIGHT SWEET JUMBO WIENER</t>
  </si>
  <si>
    <t>87805201607</t>
  </si>
  <si>
    <t>PD GRLC LONGANISA</t>
  </si>
  <si>
    <t>GRLC LNGNS</t>
  </si>
  <si>
    <t>PINOY DELIGHT COOKED GARLIC LONGANISA</t>
  </si>
  <si>
    <t>87805201608</t>
  </si>
  <si>
    <t>PD CKN HOT LONGANISA</t>
  </si>
  <si>
    <t>CKN H LNGNS</t>
  </si>
  <si>
    <t>PINOY DELIGHT CHICKEN HOT LONGANISA</t>
  </si>
  <si>
    <t>87805201609</t>
  </si>
  <si>
    <t>PD SW LONGANISA</t>
  </si>
  <si>
    <t>SW/HOT LNGNS</t>
  </si>
  <si>
    <t>PINOY DELIGHT COOKED SWEET LONGANISA</t>
  </si>
  <si>
    <t>87805201611</t>
  </si>
  <si>
    <t>PD SPICY LONGANISA</t>
  </si>
  <si>
    <t>LONGANISA</t>
  </si>
  <si>
    <t>PINOY DELIGHT HOT&amp;SPICY COOKED LONGANISA</t>
  </si>
  <si>
    <t>87805201613</t>
  </si>
  <si>
    <t>PD ORGN LONGANISA</t>
  </si>
  <si>
    <t>PINOY DELIGHT COOKED ORIGINAL LONGANISA</t>
  </si>
  <si>
    <t>87805201634</t>
  </si>
  <si>
    <t>PD JUICY WIENER</t>
  </si>
  <si>
    <t>WIENER</t>
  </si>
  <si>
    <t>PINOY DELIGHT CHEESY'N JUICY WIENER</t>
  </si>
  <si>
    <t>87805201635</t>
  </si>
  <si>
    <t>87805201636</t>
  </si>
  <si>
    <t>87805201643</t>
  </si>
  <si>
    <t>PD SW JUICY REGULAR</t>
  </si>
  <si>
    <t>RGLR WIENER</t>
  </si>
  <si>
    <t>PINOY DELIGHT SWEET'N JUICY REGULAR</t>
  </si>
  <si>
    <t>87805201645</t>
  </si>
  <si>
    <t>PD CKTL LONGANISA</t>
  </si>
  <si>
    <t>PINOY DELIGHT COOKTAIL LONGANISA</t>
  </si>
  <si>
    <t>87805202201</t>
  </si>
  <si>
    <t>VG HOT LNGNS SAUSAGE</t>
  </si>
  <si>
    <t>VIGAN HOT LONGANISA UNCOOKED SAUSAGE</t>
  </si>
  <si>
    <t>20323</t>
  </si>
  <si>
    <t>20296</t>
  </si>
  <si>
    <t>20297</t>
  </si>
  <si>
    <t>20298</t>
  </si>
  <si>
    <t>20299</t>
  </si>
  <si>
    <t>20300</t>
  </si>
  <si>
    <t>20324</t>
  </si>
  <si>
    <t>20325</t>
  </si>
  <si>
    <t>20326</t>
  </si>
  <si>
    <t>20327</t>
  </si>
  <si>
    <t>20328</t>
  </si>
  <si>
    <t>20329</t>
  </si>
  <si>
    <t>20330</t>
  </si>
  <si>
    <t>20301</t>
  </si>
  <si>
    <t>20331</t>
  </si>
  <si>
    <t>20332</t>
  </si>
  <si>
    <t>20333</t>
  </si>
  <si>
    <t>20334</t>
  </si>
  <si>
    <t>20335</t>
  </si>
  <si>
    <t>20336</t>
  </si>
  <si>
    <t>20337</t>
  </si>
  <si>
    <t>20338</t>
  </si>
  <si>
    <t>20339</t>
  </si>
  <si>
    <t>20340</t>
  </si>
  <si>
    <t>20341</t>
  </si>
  <si>
    <t>21218</t>
  </si>
  <si>
    <t>21219</t>
  </si>
  <si>
    <t>21220</t>
  </si>
  <si>
    <t>21221</t>
  </si>
  <si>
    <t>21222</t>
  </si>
  <si>
    <t>21223</t>
  </si>
  <si>
    <t>21224</t>
  </si>
  <si>
    <t>21225</t>
  </si>
  <si>
    <t>21226</t>
  </si>
  <si>
    <t>21227</t>
  </si>
  <si>
    <t>21228</t>
  </si>
  <si>
    <t>21229</t>
  </si>
  <si>
    <t>21230</t>
  </si>
  <si>
    <t>21231</t>
  </si>
  <si>
    <t>21232</t>
  </si>
  <si>
    <t>21233</t>
  </si>
  <si>
    <t>21234</t>
  </si>
  <si>
    <t>20302</t>
  </si>
  <si>
    <t>20303</t>
  </si>
  <si>
    <t>20304</t>
  </si>
  <si>
    <t>20305</t>
  </si>
  <si>
    <t>20306</t>
  </si>
  <si>
    <t>20307</t>
  </si>
  <si>
    <t>20308</t>
  </si>
  <si>
    <t>20309</t>
  </si>
  <si>
    <t>20310</t>
  </si>
  <si>
    <t>20311</t>
  </si>
  <si>
    <t>20312</t>
  </si>
  <si>
    <t>20313</t>
  </si>
  <si>
    <t>20314</t>
  </si>
  <si>
    <t>21235</t>
  </si>
  <si>
    <t>21236</t>
  </si>
  <si>
    <t>20342</t>
  </si>
  <si>
    <t>20343</t>
  </si>
  <si>
    <t>20344</t>
  </si>
  <si>
    <t>20345</t>
  </si>
  <si>
    <t>20346</t>
  </si>
  <si>
    <t>20347</t>
  </si>
  <si>
    <t>21237</t>
  </si>
  <si>
    <t>21238</t>
  </si>
  <si>
    <t>21239</t>
  </si>
  <si>
    <t>21240</t>
  </si>
  <si>
    <t>21241</t>
  </si>
  <si>
    <t>21242</t>
  </si>
  <si>
    <t>21243</t>
  </si>
  <si>
    <t>21244</t>
  </si>
  <si>
    <t>21245</t>
  </si>
  <si>
    <t>21246</t>
  </si>
  <si>
    <t>21247</t>
  </si>
  <si>
    <t>21248</t>
  </si>
  <si>
    <t>20315</t>
  </si>
  <si>
    <t>20348</t>
  </si>
  <si>
    <t>20349</t>
  </si>
  <si>
    <t>20316</t>
  </si>
  <si>
    <t>20350</t>
  </si>
  <si>
    <t>21249</t>
  </si>
  <si>
    <t>21250</t>
  </si>
  <si>
    <t>20351</t>
  </si>
  <si>
    <t>20352</t>
  </si>
  <si>
    <t>20353</t>
  </si>
  <si>
    <t>20354</t>
  </si>
  <si>
    <t>20317</t>
  </si>
  <si>
    <t>20318</t>
  </si>
  <si>
    <t>21251</t>
  </si>
  <si>
    <t>20319</t>
  </si>
  <si>
    <t>20320</t>
  </si>
  <si>
    <t>20321</t>
  </si>
  <si>
    <t>21252</t>
  </si>
  <si>
    <t>21253</t>
  </si>
  <si>
    <t>20355</t>
  </si>
  <si>
    <t>21254</t>
  </si>
  <si>
    <t>23579</t>
  </si>
  <si>
    <t>21255</t>
  </si>
  <si>
    <t>23580</t>
  </si>
  <si>
    <t>23581</t>
  </si>
  <si>
    <t>23582</t>
  </si>
  <si>
    <t>20356</t>
  </si>
  <si>
    <t>21256</t>
  </si>
  <si>
    <t>20322</t>
  </si>
  <si>
    <t>21257</t>
  </si>
  <si>
    <t>20358</t>
  </si>
  <si>
    <t>20359</t>
  </si>
  <si>
    <t>21258</t>
  </si>
  <si>
    <t>21259</t>
  </si>
  <si>
    <t>21260</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</si>
</sst>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164" formatCode="000\ 00000\ 00000\ 0"/>
    <numFmt numFmtId="165" formatCode="00000.0000"/>
    <numFmt numFmtId="166" formatCode="00.0"/>
    <numFmt numFmtId="167" formatCode="0000.0"/>
    <numFmt numFmtId="168" formatCode="000000000"/>
    <numFmt numFmtId="169" formatCode="0000"/>
    <numFmt numFmtId="170" formatCode="0000000"/>
    <numFmt numFmtId="171" formatCode="mm/dd/yy"/>
    <numFmt numFmtId="172" formatCode="000000"/>
    <numFmt numFmtId="173" formatCode="00"/>
    <numFmt numFmtId="174" formatCode="0.000"/>
    <numFmt numFmtId="175" formatCode="0.0"/>
    <numFmt numFmtId="176" formatCode="000\ 00000\ 00000"/>
    <numFmt numFmtId="177" formatCode="000000\ 000"/>
    <numFmt numFmtId="178" formatCode="00000"/>
  </numFmts>
  <fonts count="40" x14ac:knownFonts="1">
    <font>
      <sz val="10"/>
      <name val="Arial"/>
    </font>
    <font>
      <sz val="10"/>
      <name val="Arial"/>
    </font>
    <font>
      <b/>
      <sz val="9"/>
      <name val="Arial"/>
      <family val="2"/>
    </font>
    <font>
      <b/>
      <sz val="10"/>
      <name val="Arial"/>
      <family val="2"/>
    </font>
    <font>
      <b/>
      <sz val="9"/>
      <color indexed="18"/>
      <name val="Arial"/>
      <family val="2"/>
    </font>
    <font>
      <b/>
      <u/>
      <sz val="10"/>
      <color indexed="18"/>
      <name val="Arial"/>
      <family val="2"/>
    </font>
    <font>
      <b/>
      <sz val="12"/>
      <color indexed="18"/>
      <name val="Arial"/>
      <family val="2"/>
    </font>
    <font>
      <b/>
      <u/>
      <sz val="8"/>
      <color indexed="18"/>
      <name val="Arial"/>
      <family val="2"/>
    </font>
    <font>
      <b/>
      <sz val="10"/>
      <color indexed="18"/>
      <name val="Arial"/>
      <family val="2"/>
    </font>
    <font>
      <sz val="8"/>
      <name val="Arial"/>
      <family val="2"/>
    </font>
    <font>
      <sz val="9"/>
      <color indexed="18"/>
      <name val="Arial"/>
      <family val="2"/>
    </font>
    <font>
      <b/>
      <sz val="8"/>
      <color indexed="18"/>
      <name val="Arial"/>
      <family val="2"/>
    </font>
    <font>
      <b/>
      <sz val="8"/>
      <name val="Arial"/>
      <family val="2"/>
    </font>
    <font>
      <sz val="9"/>
      <name val="Arial"/>
      <family val="2"/>
    </font>
    <font>
      <b/>
      <sz val="11"/>
      <name val="Arial"/>
      <family val="2"/>
    </font>
    <font>
      <sz val="10"/>
      <name val="Arial"/>
      <family val="2"/>
    </font>
    <font>
      <b/>
      <sz val="8"/>
      <color indexed="81"/>
      <name val="Tahoma"/>
      <family val="2"/>
    </font>
    <font>
      <sz val="8"/>
      <color indexed="81"/>
      <name val="Tahoma"/>
      <family val="2"/>
    </font>
    <font>
      <b/>
      <sz val="8"/>
      <color indexed="12"/>
      <name val="Tahoma"/>
      <family val="2"/>
    </font>
    <font>
      <sz val="8"/>
      <color indexed="12"/>
      <name val="Tahoma"/>
      <family val="2"/>
    </font>
    <font>
      <u/>
      <sz val="8"/>
      <color indexed="81"/>
      <name val="Tahoma"/>
      <family val="2"/>
    </font>
    <font>
      <b/>
      <sz val="8"/>
      <color indexed="62"/>
      <name val="Tahoma"/>
      <family val="2"/>
    </font>
    <font>
      <sz val="8"/>
      <color indexed="62"/>
      <name val="Tahoma"/>
      <family val="2"/>
    </font>
    <font>
      <sz val="8"/>
      <color indexed="21"/>
      <name val="Arial"/>
      <family val="2"/>
    </font>
    <font>
      <b/>
      <sz val="11"/>
      <color indexed="18"/>
      <name val="Arial"/>
      <family val="2"/>
    </font>
    <font>
      <b/>
      <sz val="9"/>
      <color indexed="9"/>
      <name val="Arial"/>
      <family val="2"/>
    </font>
    <font>
      <b/>
      <u/>
      <sz val="11"/>
      <name val="Arial"/>
      <family val="2"/>
    </font>
    <font>
      <b/>
      <sz val="12"/>
      <name val="Arial"/>
      <family val="2"/>
    </font>
    <font>
      <sz val="8"/>
      <name val="Arial"/>
      <family val="2"/>
    </font>
    <font>
      <sz val="8"/>
      <color indexed="12"/>
      <name val="Arial"/>
      <family val="2"/>
    </font>
    <font>
      <sz val="8"/>
      <color indexed="23"/>
      <name val="Arial"/>
      <family val="2"/>
    </font>
    <font>
      <b/>
      <sz val="14"/>
      <color indexed="8"/>
      <name val="Arial"/>
      <family val="2"/>
    </font>
    <font>
      <b/>
      <sz val="10"/>
      <color indexed="20"/>
      <name val="Arial"/>
      <family val="2"/>
    </font>
    <font>
      <b/>
      <sz val="8"/>
      <color indexed="53"/>
      <name val="Tahoma"/>
      <family val="2"/>
    </font>
    <font>
      <sz val="8"/>
      <color indexed="9"/>
      <name val="Arial"/>
      <family val="2"/>
    </font>
    <font>
      <b/>
      <u/>
      <sz val="8"/>
      <color indexed="81"/>
      <name val="Tahoma"/>
      <family val="2"/>
    </font>
    <font>
      <sz val="10"/>
      <name val="MS Sans Serif"/>
      <family val="2"/>
    </font>
    <font>
      <sz val="10"/>
      <color rgb="FFFF0000"/>
      <name val="Arial"/>
      <family val="2"/>
    </font>
    <font>
      <i/>
      <sz val="10"/>
      <color rgb="FF222222"/>
      <name val="Cambria"/>
      <family val="1"/>
    </font>
    <font>
      <sz val="11"/>
      <color theme="3"/>
      <name val="Calibri"/>
      <family val="2"/>
      <scheme val="minor"/>
    </font>
  </fonts>
  <fills count="22">
    <fill>
      <patternFill patternType="none"/>
    </fill>
    <fill>
      <patternFill patternType="gray125"/>
    </fill>
    <fill>
      <patternFill patternType="solid">
        <fgColor indexed="22"/>
        <bgColor indexed="64"/>
      </patternFill>
    </fill>
    <fill>
      <patternFill patternType="solid">
        <fgColor indexed="22"/>
        <bgColor indexed="49"/>
      </patternFill>
    </fill>
    <fill>
      <patternFill patternType="solid">
        <fgColor indexed="9"/>
        <bgColor indexed="64"/>
      </patternFill>
    </fill>
    <fill>
      <patternFill patternType="solid">
        <fgColor indexed="47"/>
        <bgColor indexed="31"/>
      </patternFill>
    </fill>
    <fill>
      <patternFill patternType="solid">
        <fgColor indexed="44"/>
        <bgColor indexed="64"/>
      </patternFill>
    </fill>
    <fill>
      <patternFill patternType="solid">
        <fgColor indexed="49"/>
        <bgColor indexed="64"/>
      </patternFill>
    </fill>
    <fill>
      <patternFill patternType="solid">
        <fgColor indexed="47"/>
        <bgColor indexed="64"/>
      </patternFill>
    </fill>
    <fill>
      <patternFill patternType="solid">
        <fgColor indexed="22"/>
        <bgColor indexed="31"/>
      </patternFill>
    </fill>
    <fill>
      <patternFill patternType="solid">
        <fgColor indexed="9"/>
        <bgColor indexed="31"/>
      </patternFill>
    </fill>
    <fill>
      <patternFill patternType="solid">
        <fgColor indexed="22"/>
        <bgColor indexed="38"/>
      </patternFill>
    </fill>
    <fill>
      <patternFill patternType="solid">
        <fgColor indexed="55"/>
        <bgColor indexed="64"/>
      </patternFill>
    </fill>
    <fill>
      <patternFill patternType="solid">
        <fgColor indexed="13"/>
        <bgColor indexed="64"/>
      </patternFill>
    </fill>
    <fill>
      <patternFill patternType="solid">
        <fgColor indexed="22"/>
        <bgColor indexed="8"/>
      </patternFill>
    </fill>
    <fill>
      <patternFill patternType="solid">
        <fgColor indexed="60"/>
        <bgColor indexed="64"/>
      </patternFill>
    </fill>
    <fill>
      <patternFill patternType="solid">
        <fgColor indexed="41"/>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FFC000"/>
        <bgColor indexed="64"/>
      </patternFill>
    </fill>
  </fills>
  <borders count="38">
    <border>
      <left/>
      <right/>
      <top/>
      <bottom/>
      <diagonal/>
    </border>
    <border>
      <left/>
      <right/>
      <top style="double">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bottom/>
      <diagonal/>
    </border>
    <border>
      <left style="double">
        <color indexed="64"/>
      </left>
      <right/>
      <top style="double">
        <color indexed="64"/>
      </top>
      <bottom style="thin">
        <color indexed="64"/>
      </bottom>
      <diagonal/>
    </border>
    <border>
      <left/>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double">
        <color indexed="64"/>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style="double">
        <color indexed="64"/>
      </top>
      <bottom/>
      <diagonal/>
    </border>
    <border>
      <left/>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top/>
      <bottom style="thin">
        <color indexed="64"/>
      </bottom>
      <diagonal/>
    </border>
    <border>
      <left style="double">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right/>
      <top/>
      <bottom style="thick">
        <color indexed="64"/>
      </bottom>
      <diagonal/>
    </border>
    <border>
      <left/>
      <right style="double">
        <color indexed="64"/>
      </right>
      <top/>
      <bottom/>
      <diagonal/>
    </border>
    <border>
      <left/>
      <right/>
      <top style="thin">
        <color indexed="64"/>
      </top>
      <bottom style="double">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3">
    <xf numFmtId="0" fontId="0" fillId="0" borderId="0"/>
    <xf numFmtId="0" fontId="36" fillId="0" borderId="0"/>
    <xf numFmtId="9" fontId="1" fillId="0" borderId="0" applyFont="0" applyFill="0" applyBorder="0" applyAlignment="0" applyProtection="0"/>
  </cellStyleXfs>
  <cellXfs count="307">
    <xf numFmtId="0" fontId="0" fillId="0" borderId="0" xfId="0"/>
    <xf numFmtId="0" fontId="7" fillId="2" borderId="1" xfId="0" applyFont="1" applyFill="1" applyBorder="1" applyAlignment="1" applyProtection="1">
      <alignment horizontal="center" wrapText="1"/>
    </xf>
    <xf numFmtId="49" fontId="5" fillId="2" borderId="2" xfId="0" applyNumberFormat="1" applyFont="1" applyFill="1" applyBorder="1" applyAlignment="1" applyProtection="1">
      <alignment horizontal="center" wrapText="1"/>
    </xf>
    <xf numFmtId="49" fontId="5" fillId="2" borderId="3" xfId="0" applyNumberFormat="1" applyFont="1" applyFill="1" applyBorder="1" applyAlignment="1" applyProtection="1">
      <alignment horizontal="center" wrapText="1"/>
    </xf>
    <xf numFmtId="0" fontId="5" fillId="3" borderId="3" xfId="0" applyFont="1" applyFill="1" applyBorder="1" applyAlignment="1" applyProtection="1">
      <alignment horizontal="center" wrapText="1"/>
    </xf>
    <xf numFmtId="2" fontId="10" fillId="2" borderId="2" xfId="0" applyNumberFormat="1" applyFont="1" applyFill="1" applyBorder="1" applyAlignment="1" applyProtection="1">
      <alignment horizontal="center" textRotation="90" wrapText="1"/>
    </xf>
    <xf numFmtId="3" fontId="6" fillId="2" borderId="4" xfId="0" applyNumberFormat="1" applyFont="1" applyFill="1" applyBorder="1" applyAlignment="1" applyProtection="1">
      <alignment horizontal="left"/>
    </xf>
    <xf numFmtId="0" fontId="8" fillId="2" borderId="2" xfId="0" applyFont="1" applyFill="1" applyBorder="1" applyAlignment="1" applyProtection="1">
      <alignment horizontal="center" wrapText="1"/>
    </xf>
    <xf numFmtId="172" fontId="5" fillId="2" borderId="2" xfId="0" applyNumberFormat="1" applyFont="1" applyFill="1" applyBorder="1" applyAlignment="1" applyProtection="1">
      <alignment horizontal="center" wrapText="1"/>
    </xf>
    <xf numFmtId="172" fontId="5" fillId="2" borderId="5" xfId="0" applyNumberFormat="1" applyFont="1" applyFill="1" applyBorder="1" applyAlignment="1" applyProtection="1">
      <alignment horizontal="center" wrapText="1"/>
    </xf>
    <xf numFmtId="0" fontId="6" fillId="2" borderId="1" xfId="0" applyFont="1" applyFill="1" applyBorder="1" applyAlignment="1" applyProtection="1">
      <alignment horizontal="center" wrapText="1"/>
    </xf>
    <xf numFmtId="0" fontId="5" fillId="2" borderId="0" xfId="0" applyFont="1" applyFill="1" applyBorder="1" applyAlignment="1" applyProtection="1">
      <alignment horizontal="center" wrapText="1"/>
    </xf>
    <xf numFmtId="49" fontId="3" fillId="4" borderId="6" xfId="0" applyNumberFormat="1" applyFont="1" applyFill="1" applyBorder="1" applyAlignment="1" applyProtection="1">
      <alignment horizontal="center" wrapText="1"/>
    </xf>
    <xf numFmtId="49" fontId="3" fillId="2" borderId="7" xfId="0" applyNumberFormat="1" applyFont="1" applyFill="1" applyBorder="1" applyAlignment="1" applyProtection="1">
      <alignment horizontal="center" wrapText="1"/>
    </xf>
    <xf numFmtId="171" fontId="3" fillId="5" borderId="7" xfId="0" applyNumberFormat="1" applyFont="1" applyFill="1" applyBorder="1" applyAlignment="1" applyProtection="1">
      <alignment horizontal="center" wrapText="1"/>
    </xf>
    <xf numFmtId="0" fontId="3" fillId="4" borderId="8" xfId="0" applyFont="1" applyFill="1" applyBorder="1" applyAlignment="1" applyProtection="1">
      <alignment horizontal="center" wrapText="1"/>
    </xf>
    <xf numFmtId="0" fontId="3" fillId="4" borderId="9" xfId="0" applyFont="1" applyFill="1" applyBorder="1" applyAlignment="1" applyProtection="1">
      <alignment horizontal="center" textRotation="90" wrapText="1"/>
    </xf>
    <xf numFmtId="0" fontId="3" fillId="4" borderId="7" xfId="0" applyFont="1" applyFill="1" applyBorder="1" applyAlignment="1" applyProtection="1">
      <alignment horizontal="center" textRotation="90" wrapText="1"/>
    </xf>
    <xf numFmtId="0" fontId="3" fillId="4" borderId="10" xfId="0" applyFont="1" applyFill="1" applyBorder="1" applyAlignment="1" applyProtection="1">
      <alignment horizontal="center" textRotation="90" wrapText="1"/>
    </xf>
    <xf numFmtId="0" fontId="6" fillId="2" borderId="11" xfId="0" applyFont="1" applyFill="1" applyBorder="1" applyAlignment="1" applyProtection="1">
      <alignment horizontal="left"/>
    </xf>
    <xf numFmtId="0" fontId="6" fillId="2" borderId="0" xfId="0" applyFont="1" applyFill="1" applyBorder="1" applyAlignment="1" applyProtection="1">
      <alignment horizontal="left"/>
    </xf>
    <xf numFmtId="0" fontId="6" fillId="2" borderId="12" xfId="0" applyFont="1" applyFill="1" applyBorder="1" applyAlignment="1" applyProtection="1">
      <alignment horizontal="left"/>
    </xf>
    <xf numFmtId="1" fontId="6" fillId="2" borderId="13" xfId="0" applyNumberFormat="1" applyFont="1" applyFill="1" applyBorder="1" applyAlignment="1" applyProtection="1">
      <alignment horizontal="left"/>
    </xf>
    <xf numFmtId="49" fontId="14" fillId="2" borderId="14" xfId="0" applyNumberFormat="1" applyFont="1" applyFill="1" applyBorder="1" applyAlignment="1" applyProtection="1">
      <alignment horizontal="center" wrapText="1"/>
    </xf>
    <xf numFmtId="49" fontId="14" fillId="2" borderId="15" xfId="0" applyNumberFormat="1" applyFont="1" applyFill="1" applyBorder="1" applyAlignment="1" applyProtection="1">
      <alignment horizontal="center" wrapText="1"/>
    </xf>
    <xf numFmtId="0" fontId="14" fillId="3" borderId="7" xfId="0" applyFont="1" applyFill="1" applyBorder="1" applyAlignment="1" applyProtection="1">
      <alignment horizontal="center" wrapText="1"/>
    </xf>
    <xf numFmtId="49" fontId="14" fillId="6" borderId="9" xfId="0" applyNumberFormat="1" applyFont="1" applyFill="1" applyBorder="1" applyAlignment="1" applyProtection="1">
      <alignment horizontal="center" wrapText="1"/>
    </xf>
    <xf numFmtId="164" fontId="14" fillId="4" borderId="16" xfId="0" applyNumberFormat="1" applyFont="1" applyFill="1" applyBorder="1" applyAlignment="1" applyProtection="1">
      <alignment horizontal="center" wrapText="1"/>
    </xf>
    <xf numFmtId="176" fontId="3" fillId="4" borderId="6" xfId="0" applyNumberFormat="1" applyFont="1" applyFill="1" applyBorder="1" applyAlignment="1" applyProtection="1">
      <alignment horizontal="center" wrapText="1"/>
    </xf>
    <xf numFmtId="0" fontId="3" fillId="2" borderId="7" xfId="0" applyFont="1" applyFill="1" applyBorder="1" applyAlignment="1" applyProtection="1">
      <alignment horizontal="center" wrapText="1"/>
    </xf>
    <xf numFmtId="175" fontId="3" fillId="2" borderId="7" xfId="0" applyNumberFormat="1" applyFont="1" applyFill="1" applyBorder="1" applyAlignment="1" applyProtection="1">
      <alignment horizontal="center" textRotation="90" wrapText="1"/>
    </xf>
    <xf numFmtId="167" fontId="3" fillId="7" borderId="8" xfId="0" applyNumberFormat="1" applyFont="1" applyFill="1" applyBorder="1" applyAlignment="1" applyProtection="1">
      <alignment horizontal="center" wrapText="1"/>
    </xf>
    <xf numFmtId="2" fontId="9" fillId="4" borderId="6" xfId="0" applyNumberFormat="1" applyFont="1" applyFill="1" applyBorder="1" applyAlignment="1" applyProtection="1">
      <alignment horizontal="center" wrapText="1"/>
    </xf>
    <xf numFmtId="2" fontId="9" fillId="4" borderId="7" xfId="0" applyNumberFormat="1" applyFont="1" applyFill="1" applyBorder="1" applyAlignment="1" applyProtection="1">
      <alignment horizontal="center" wrapText="1"/>
    </xf>
    <xf numFmtId="168" fontId="9" fillId="4" borderId="7" xfId="0" applyNumberFormat="1" applyFont="1" applyFill="1" applyBorder="1" applyAlignment="1" applyProtection="1">
      <alignment horizontal="center" wrapText="1"/>
    </xf>
    <xf numFmtId="173" fontId="2" fillId="2" borderId="7" xfId="0" applyNumberFormat="1" applyFont="1" applyFill="1" applyBorder="1" applyAlignment="1" applyProtection="1">
      <alignment horizontal="center" wrapText="1"/>
    </xf>
    <xf numFmtId="0" fontId="2" fillId="4" borderId="8" xfId="0" applyFont="1" applyFill="1" applyBorder="1" applyAlignment="1" applyProtection="1">
      <alignment horizontal="center" wrapText="1"/>
    </xf>
    <xf numFmtId="172" fontId="14" fillId="4" borderId="7" xfId="0" applyNumberFormat="1" applyFont="1" applyFill="1" applyBorder="1" applyAlignment="1" applyProtection="1">
      <alignment horizontal="center" wrapText="1"/>
    </xf>
    <xf numFmtId="0" fontId="2" fillId="8" borderId="7" xfId="0" applyFont="1" applyFill="1" applyBorder="1" applyAlignment="1" applyProtection="1">
      <alignment horizontal="center" wrapText="1"/>
    </xf>
    <xf numFmtId="0" fontId="14" fillId="0" borderId="17" xfId="0" applyFont="1" applyBorder="1" applyAlignment="1" applyProtection="1">
      <alignment horizontal="center"/>
    </xf>
    <xf numFmtId="168" fontId="10" fillId="2" borderId="18" xfId="0" applyNumberFormat="1" applyFont="1" applyFill="1" applyBorder="1" applyAlignment="1" applyProtection="1">
      <alignment horizontal="center" textRotation="90" wrapText="1"/>
    </xf>
    <xf numFmtId="168" fontId="9" fillId="4" borderId="10" xfId="0" applyNumberFormat="1" applyFont="1" applyFill="1" applyBorder="1" applyAlignment="1" applyProtection="1">
      <alignment horizontal="center" wrapText="1"/>
    </xf>
    <xf numFmtId="170" fontId="24" fillId="9" borderId="3" xfId="0" applyNumberFormat="1" applyFont="1" applyFill="1" applyBorder="1" applyAlignment="1" applyProtection="1">
      <alignment horizontal="left"/>
    </xf>
    <xf numFmtId="170" fontId="3" fillId="10" borderId="6" xfId="0" applyNumberFormat="1" applyFont="1" applyFill="1" applyBorder="1" applyAlignment="1" applyProtection="1">
      <alignment horizontal="center" wrapText="1"/>
    </xf>
    <xf numFmtId="169" fontId="5" fillId="2" borderId="19" xfId="0" applyNumberFormat="1" applyFont="1" applyFill="1" applyBorder="1" applyAlignment="1" applyProtection="1">
      <alignment horizontal="left"/>
    </xf>
    <xf numFmtId="173" fontId="2" fillId="2" borderId="9" xfId="0" applyNumberFormat="1" applyFont="1" applyFill="1" applyBorder="1" applyAlignment="1" applyProtection="1">
      <alignment horizontal="center" textRotation="90" wrapText="1"/>
    </xf>
    <xf numFmtId="169" fontId="2" fillId="2" borderId="10" xfId="0" applyNumberFormat="1" applyFont="1" applyFill="1" applyBorder="1" applyAlignment="1" applyProtection="1">
      <alignment horizontal="center" wrapText="1"/>
    </xf>
    <xf numFmtId="170" fontId="8" fillId="9" borderId="3" xfId="0" applyNumberFormat="1" applyFont="1" applyFill="1" applyBorder="1" applyAlignment="1" applyProtection="1">
      <alignment horizontal="left"/>
    </xf>
    <xf numFmtId="171" fontId="11" fillId="2" borderId="1" xfId="0" applyNumberFormat="1" applyFont="1" applyFill="1" applyBorder="1" applyAlignment="1" applyProtection="1">
      <alignment horizontal="center" wrapText="1"/>
    </xf>
    <xf numFmtId="0" fontId="5" fillId="2" borderId="1" xfId="0" applyFont="1" applyFill="1" applyBorder="1" applyAlignment="1" applyProtection="1">
      <alignment horizontal="center" wrapText="1"/>
    </xf>
    <xf numFmtId="3" fontId="3" fillId="5" borderId="9" xfId="0" applyNumberFormat="1" applyFont="1" applyFill="1" applyBorder="1" applyAlignment="1" applyProtection="1">
      <alignment horizontal="center" wrapText="1"/>
    </xf>
    <xf numFmtId="0" fontId="2" fillId="8" borderId="9" xfId="0" applyFont="1" applyFill="1" applyBorder="1" applyAlignment="1" applyProtection="1">
      <alignment horizontal="center" textRotation="90" wrapText="1"/>
    </xf>
    <xf numFmtId="49" fontId="5" fillId="2" borderId="20" xfId="0" applyNumberFormat="1" applyFont="1" applyFill="1" applyBorder="1" applyAlignment="1" applyProtection="1">
      <alignment horizontal="left" wrapText="1"/>
    </xf>
    <xf numFmtId="49" fontId="6" fillId="2" borderId="1" xfId="0" applyNumberFormat="1" applyFont="1" applyFill="1" applyBorder="1" applyAlignment="1" applyProtection="1">
      <alignment horizontal="left" wrapText="1"/>
    </xf>
    <xf numFmtId="0" fontId="26" fillId="0" borderId="0" xfId="0" applyFont="1" applyFill="1" applyAlignment="1">
      <alignment horizontal="left"/>
    </xf>
    <xf numFmtId="0" fontId="15" fillId="0" borderId="0" xfId="0" applyFont="1" applyFill="1" applyAlignment="1"/>
    <xf numFmtId="0" fontId="15" fillId="0" borderId="0" xfId="0" applyFont="1" applyFill="1" applyAlignment="1">
      <alignment horizontal="left"/>
    </xf>
    <xf numFmtId="0" fontId="15" fillId="0" borderId="0" xfId="0" applyFont="1" applyFill="1"/>
    <xf numFmtId="0" fontId="3" fillId="0" borderId="0" xfId="0" applyFont="1" applyFill="1"/>
    <xf numFmtId="0" fontId="3" fillId="0" borderId="0" xfId="0" applyFont="1" applyFill="1" applyAlignment="1">
      <alignment horizontal="right"/>
    </xf>
    <xf numFmtId="0" fontId="26" fillId="0" borderId="0" xfId="0" applyFont="1" applyFill="1" applyAlignment="1">
      <alignment horizontal="left" indent="1"/>
    </xf>
    <xf numFmtId="1" fontId="4" fillId="2" borderId="20" xfId="0" applyNumberFormat="1" applyFont="1" applyFill="1" applyBorder="1" applyAlignment="1" applyProtection="1">
      <alignment horizontal="left" vertical="top"/>
    </xf>
    <xf numFmtId="1" fontId="3" fillId="2" borderId="21" xfId="0" applyNumberFormat="1" applyFont="1" applyFill="1" applyBorder="1" applyAlignment="1" applyProtection="1">
      <alignment horizontal="center" textRotation="90" wrapText="1"/>
    </xf>
    <xf numFmtId="0" fontId="0" fillId="0" borderId="0" xfId="0" applyProtection="1">
      <protection locked="0"/>
    </xf>
    <xf numFmtId="176" fontId="0" fillId="0" borderId="0" xfId="0" applyNumberFormat="1" applyProtection="1">
      <protection locked="0"/>
    </xf>
    <xf numFmtId="1" fontId="0" fillId="0" borderId="0" xfId="0" applyNumberFormat="1" applyProtection="1">
      <protection locked="0"/>
    </xf>
    <xf numFmtId="175" fontId="0" fillId="0" borderId="0" xfId="0" applyNumberFormat="1" applyProtection="1">
      <protection locked="0"/>
    </xf>
    <xf numFmtId="166" fontId="0" fillId="0" borderId="0" xfId="0" applyNumberFormat="1" applyProtection="1">
      <protection locked="0"/>
    </xf>
    <xf numFmtId="174" fontId="0" fillId="0" borderId="0" xfId="0" applyNumberFormat="1" applyProtection="1">
      <protection locked="0"/>
    </xf>
    <xf numFmtId="2" fontId="0" fillId="0" borderId="0" xfId="0" applyNumberFormat="1" applyProtection="1">
      <protection locked="0"/>
    </xf>
    <xf numFmtId="173" fontId="0" fillId="0" borderId="0" xfId="0" applyNumberFormat="1" applyProtection="1">
      <protection locked="0"/>
    </xf>
    <xf numFmtId="169" fontId="0" fillId="0" borderId="0" xfId="0" applyNumberFormat="1" applyProtection="1">
      <protection locked="0"/>
    </xf>
    <xf numFmtId="170" fontId="0" fillId="0" borderId="0" xfId="0" applyNumberFormat="1" applyProtection="1">
      <protection locked="0"/>
    </xf>
    <xf numFmtId="3" fontId="0" fillId="0" borderId="0" xfId="0" applyNumberFormat="1" applyProtection="1">
      <protection locked="0"/>
    </xf>
    <xf numFmtId="171" fontId="0" fillId="0" borderId="0" xfId="0" applyNumberFormat="1" applyProtection="1">
      <protection locked="0"/>
    </xf>
    <xf numFmtId="166" fontId="6" fillId="2" borderId="22" xfId="0" applyNumberFormat="1" applyFont="1" applyFill="1" applyBorder="1" applyAlignment="1" applyProtection="1">
      <alignment horizontal="left"/>
    </xf>
    <xf numFmtId="166" fontId="6" fillId="2" borderId="13" xfId="0" applyNumberFormat="1" applyFont="1" applyFill="1" applyBorder="1" applyAlignment="1" applyProtection="1">
      <alignment horizontal="left"/>
    </xf>
    <xf numFmtId="174" fontId="6" fillId="11" borderId="12" xfId="0" applyNumberFormat="1" applyFont="1" applyFill="1" applyBorder="1" applyAlignment="1" applyProtection="1">
      <alignment horizontal="left"/>
    </xf>
    <xf numFmtId="2" fontId="8" fillId="11" borderId="2" xfId="0" applyNumberFormat="1" applyFont="1" applyFill="1" applyBorder="1" applyAlignment="1" applyProtection="1">
      <alignment horizontal="left"/>
    </xf>
    <xf numFmtId="173" fontId="6" fillId="2" borderId="4" xfId="0" applyNumberFormat="1" applyFont="1" applyFill="1" applyBorder="1" applyAlignment="1" applyProtection="1">
      <alignment horizontal="left"/>
    </xf>
    <xf numFmtId="173" fontId="5" fillId="2" borderId="1" xfId="0" applyNumberFormat="1" applyFont="1" applyFill="1" applyBorder="1" applyAlignment="1" applyProtection="1">
      <alignment horizontal="left"/>
    </xf>
    <xf numFmtId="170" fontId="6" fillId="2" borderId="4" xfId="0" applyNumberFormat="1" applyFont="1" applyFill="1" applyBorder="1" applyAlignment="1" applyProtection="1">
      <alignment horizontal="left"/>
    </xf>
    <xf numFmtId="1" fontId="3" fillId="2" borderId="7" xfId="0" applyNumberFormat="1" applyFont="1" applyFill="1" applyBorder="1" applyAlignment="1" applyProtection="1">
      <alignment horizontal="center" wrapText="1"/>
    </xf>
    <xf numFmtId="166" fontId="3" fillId="2" borderId="8" xfId="0" applyNumberFormat="1" applyFont="1" applyFill="1" applyBorder="1" applyAlignment="1" applyProtection="1">
      <alignment horizontal="center" wrapText="1"/>
    </xf>
    <xf numFmtId="166" fontId="3" fillId="2" borderId="10" xfId="0" applyNumberFormat="1" applyFont="1" applyFill="1" applyBorder="1" applyAlignment="1" applyProtection="1">
      <alignment horizontal="center" wrapText="1"/>
    </xf>
    <xf numFmtId="166" fontId="3" fillId="7" borderId="7" xfId="0" applyNumberFormat="1" applyFont="1" applyFill="1" applyBorder="1" applyAlignment="1" applyProtection="1">
      <alignment horizontal="center" wrapText="1"/>
    </xf>
    <xf numFmtId="174" fontId="3" fillId="11" borderId="23" xfId="0" applyNumberFormat="1" applyFont="1" applyFill="1" applyBorder="1" applyAlignment="1" applyProtection="1">
      <alignment horizontal="center" wrapText="1"/>
    </xf>
    <xf numFmtId="2" fontId="3" fillId="11" borderId="24" xfId="0" applyNumberFormat="1" applyFont="1" applyFill="1" applyBorder="1" applyAlignment="1" applyProtection="1">
      <alignment horizontal="center" wrapText="1"/>
    </xf>
    <xf numFmtId="170" fontId="2" fillId="4" borderId="9" xfId="0" applyNumberFormat="1" applyFont="1" applyFill="1" applyBorder="1" applyAlignment="1" applyProtection="1">
      <alignment horizontal="center" wrapText="1"/>
    </xf>
    <xf numFmtId="0" fontId="0" fillId="0" borderId="0" xfId="0" applyAlignment="1" applyProtection="1">
      <alignment wrapText="1"/>
      <protection locked="0"/>
    </xf>
    <xf numFmtId="2" fontId="3" fillId="0" borderId="24" xfId="0" applyNumberFormat="1" applyFont="1" applyFill="1" applyBorder="1" applyAlignment="1" applyProtection="1">
      <alignment horizontal="center" wrapText="1"/>
    </xf>
    <xf numFmtId="49" fontId="0" fillId="0" borderId="0" xfId="0" applyNumberFormat="1" applyAlignment="1" applyProtection="1">
      <alignment wrapText="1"/>
      <protection locked="0"/>
    </xf>
    <xf numFmtId="0" fontId="15" fillId="0" borderId="0" xfId="0" applyFont="1" applyProtection="1">
      <protection locked="0"/>
    </xf>
    <xf numFmtId="0" fontId="27" fillId="2" borderId="0" xfId="0" applyFont="1" applyFill="1" applyBorder="1" applyAlignment="1" applyProtection="1">
      <alignment horizontal="left"/>
    </xf>
    <xf numFmtId="0" fontId="6" fillId="2" borderId="25" xfId="0" applyFont="1" applyFill="1" applyBorder="1" applyAlignment="1" applyProtection="1">
      <alignment horizontal="left"/>
    </xf>
    <xf numFmtId="0" fontId="8" fillId="2" borderId="5" xfId="0" applyFont="1" applyFill="1" applyBorder="1" applyAlignment="1" applyProtection="1">
      <alignment horizontal="center" wrapText="1"/>
    </xf>
    <xf numFmtId="49" fontId="29" fillId="12" borderId="0" xfId="0" applyNumberFormat="1" applyFont="1" applyFill="1" applyBorder="1" applyAlignment="1" applyProtection="1">
      <alignment horizontal="center" wrapText="1"/>
    </xf>
    <xf numFmtId="165" fontId="5" fillId="2" borderId="1" xfId="0" applyNumberFormat="1" applyFont="1" applyFill="1" applyBorder="1" applyAlignment="1" applyProtection="1">
      <alignment horizontal="center" wrapText="1"/>
    </xf>
    <xf numFmtId="165" fontId="12" fillId="2" borderId="26" xfId="0" applyNumberFormat="1" applyFont="1" applyFill="1" applyBorder="1" applyAlignment="1" applyProtection="1">
      <alignment horizontal="center" wrapText="1"/>
    </xf>
    <xf numFmtId="165" fontId="0" fillId="0" borderId="0" xfId="0" applyNumberFormat="1" applyProtection="1">
      <protection locked="0"/>
    </xf>
    <xf numFmtId="168" fontId="5" fillId="2" borderId="1" xfId="0" applyNumberFormat="1" applyFont="1" applyFill="1" applyBorder="1" applyAlignment="1" applyProtection="1">
      <alignment horizontal="left"/>
    </xf>
    <xf numFmtId="175" fontId="5" fillId="2" borderId="1" xfId="0" applyNumberFormat="1" applyFont="1" applyFill="1" applyBorder="1" applyAlignment="1" applyProtection="1">
      <alignment horizontal="center" wrapText="1"/>
    </xf>
    <xf numFmtId="175" fontId="14" fillId="4" borderId="15" xfId="0" applyNumberFormat="1" applyFont="1" applyFill="1" applyBorder="1" applyAlignment="1" applyProtection="1">
      <alignment horizontal="center" wrapText="1"/>
    </xf>
    <xf numFmtId="175" fontId="14" fillId="7" borderId="15" xfId="0" applyNumberFormat="1" applyFont="1" applyFill="1" applyBorder="1" applyAlignment="1" applyProtection="1">
      <alignment horizontal="center" wrapText="1"/>
    </xf>
    <xf numFmtId="176" fontId="25" fillId="2" borderId="21" xfId="0" applyNumberFormat="1" applyFont="1" applyFill="1" applyBorder="1" applyAlignment="1" applyProtection="1">
      <alignment horizontal="left" vertical="top"/>
    </xf>
    <xf numFmtId="171" fontId="2" fillId="10" borderId="7" xfId="0" applyNumberFormat="1" applyFont="1" applyFill="1" applyBorder="1" applyAlignment="1" applyProtection="1">
      <alignment horizontal="center" wrapText="1"/>
    </xf>
    <xf numFmtId="166" fontId="3" fillId="7" borderId="9" xfId="0" applyNumberFormat="1" applyFont="1" applyFill="1" applyBorder="1" applyAlignment="1" applyProtection="1">
      <alignment horizontal="center" textRotation="90" wrapText="1"/>
    </xf>
    <xf numFmtId="166" fontId="3" fillId="7" borderId="7" xfId="0" applyNumberFormat="1" applyFont="1" applyFill="1" applyBorder="1" applyAlignment="1" applyProtection="1">
      <alignment horizontal="center" textRotation="90" wrapText="1"/>
    </xf>
    <xf numFmtId="166" fontId="2" fillId="0" borderId="7" xfId="0" applyNumberFormat="1" applyFont="1" applyFill="1" applyBorder="1" applyAlignment="1" applyProtection="1">
      <alignment horizontal="center" textRotation="90" wrapText="1"/>
    </xf>
    <xf numFmtId="177" fontId="10" fillId="2" borderId="2" xfId="0" applyNumberFormat="1" applyFont="1" applyFill="1" applyBorder="1" applyAlignment="1" applyProtection="1">
      <alignment horizontal="center" textRotation="90" wrapText="1"/>
    </xf>
    <xf numFmtId="177" fontId="2" fillId="2" borderId="7" xfId="0" applyNumberFormat="1" applyFont="1" applyFill="1" applyBorder="1" applyAlignment="1" applyProtection="1">
      <alignment horizontal="center" wrapText="1"/>
    </xf>
    <xf numFmtId="177" fontId="0" fillId="0" borderId="0" xfId="0" applyNumberFormat="1" applyProtection="1">
      <protection locked="0"/>
    </xf>
    <xf numFmtId="171" fontId="30" fillId="4" borderId="7" xfId="0" applyNumberFormat="1" applyFont="1" applyFill="1" applyBorder="1" applyAlignment="1" applyProtection="1">
      <alignment horizontal="center" wrapText="1"/>
    </xf>
    <xf numFmtId="173" fontId="2" fillId="6" borderId="8" xfId="0" applyNumberFormat="1" applyFont="1" applyFill="1" applyBorder="1" applyAlignment="1" applyProtection="1">
      <alignment horizontal="center" wrapText="1"/>
    </xf>
    <xf numFmtId="0" fontId="0" fillId="13" borderId="0" xfId="0" applyFill="1" applyAlignment="1">
      <alignment horizontal="center" vertical="center" textRotation="45"/>
    </xf>
    <xf numFmtId="0" fontId="0" fillId="0" borderId="0" xfId="0" applyFill="1" applyAlignment="1">
      <alignment horizontal="center" vertical="center" textRotation="45"/>
    </xf>
    <xf numFmtId="0" fontId="0" fillId="13" borderId="0" xfId="0" applyFill="1" applyAlignment="1">
      <alignment horizontal="center" vertical="center" textRotation="45" wrapText="1"/>
    </xf>
    <xf numFmtId="0" fontId="0" fillId="0" borderId="0" xfId="0" applyAlignment="1">
      <alignment horizontal="center" vertical="center"/>
    </xf>
    <xf numFmtId="0" fontId="3" fillId="13" borderId="13" xfId="0" applyFont="1" applyFill="1" applyBorder="1" applyAlignment="1">
      <alignment horizontal="center"/>
    </xf>
    <xf numFmtId="0" fontId="0" fillId="0" borderId="0" xfId="0" applyAlignment="1">
      <alignment horizontal="center"/>
    </xf>
    <xf numFmtId="1" fontId="2" fillId="4" borderId="7" xfId="0" applyNumberFormat="1" applyFont="1" applyFill="1" applyBorder="1" applyAlignment="1" applyProtection="1">
      <alignment horizontal="center" textRotation="90" wrapText="1"/>
    </xf>
    <xf numFmtId="167" fontId="9" fillId="4" borderId="7" xfId="0" applyNumberFormat="1" applyFont="1" applyFill="1" applyBorder="1" applyAlignment="1" applyProtection="1">
      <alignment horizontal="center" textRotation="90" wrapText="1"/>
    </xf>
    <xf numFmtId="0" fontId="2" fillId="0" borderId="10" xfId="0" applyFont="1" applyFill="1" applyBorder="1" applyAlignment="1" applyProtection="1">
      <alignment horizontal="center" wrapText="1"/>
    </xf>
    <xf numFmtId="49" fontId="3" fillId="4" borderId="9" xfId="0" applyNumberFormat="1" applyFont="1" applyFill="1" applyBorder="1" applyAlignment="1" applyProtection="1">
      <alignment horizontal="left" textRotation="90" wrapText="1"/>
    </xf>
    <xf numFmtId="49" fontId="3" fillId="4" borderId="7" xfId="0" applyNumberFormat="1" applyFont="1" applyFill="1" applyBorder="1" applyAlignment="1" applyProtection="1">
      <alignment horizontal="left" textRotation="90" wrapText="1"/>
    </xf>
    <xf numFmtId="0" fontId="9" fillId="4" borderId="6" xfId="0" applyFont="1" applyFill="1" applyBorder="1" applyAlignment="1" applyProtection="1">
      <alignment horizontal="center" textRotation="90" wrapText="1"/>
    </xf>
    <xf numFmtId="49" fontId="9" fillId="4" borderId="7" xfId="0" applyNumberFormat="1" applyFont="1" applyFill="1" applyBorder="1" applyAlignment="1" applyProtection="1">
      <alignment horizontal="center" textRotation="90" wrapText="1"/>
    </xf>
    <xf numFmtId="0" fontId="23" fillId="4" borderId="6" xfId="0" applyFont="1" applyFill="1" applyBorder="1" applyAlignment="1" applyProtection="1">
      <alignment horizontal="center" textRotation="90" wrapText="1"/>
    </xf>
    <xf numFmtId="49" fontId="23" fillId="4" borderId="7" xfId="0" applyNumberFormat="1" applyFont="1" applyFill="1" applyBorder="1" applyAlignment="1" applyProtection="1">
      <alignment horizontal="center" textRotation="90" wrapText="1"/>
    </xf>
    <xf numFmtId="0" fontId="23" fillId="4" borderId="7" xfId="0" applyFont="1" applyFill="1" applyBorder="1" applyAlignment="1" applyProtection="1">
      <alignment horizontal="center" textRotation="90" wrapText="1"/>
    </xf>
    <xf numFmtId="167" fontId="23" fillId="4" borderId="7" xfId="0" applyNumberFormat="1" applyFont="1" applyFill="1" applyBorder="1" applyAlignment="1" applyProtection="1">
      <alignment horizontal="center" textRotation="90" wrapText="1"/>
    </xf>
    <xf numFmtId="167" fontId="9" fillId="6" borderId="7" xfId="0" applyNumberFormat="1" applyFont="1" applyFill="1" applyBorder="1" applyAlignment="1" applyProtection="1">
      <alignment horizontal="center" textRotation="90" wrapText="1"/>
    </xf>
    <xf numFmtId="3" fontId="32" fillId="14" borderId="27" xfId="0" applyNumberFormat="1" applyFont="1" applyFill="1" applyBorder="1" applyAlignment="1" applyProtection="1">
      <alignment horizontal="center" vertical="top" wrapText="1"/>
    </xf>
    <xf numFmtId="0" fontId="32" fillId="14" borderId="27" xfId="0" applyNumberFormat="1" applyFont="1" applyFill="1" applyBorder="1" applyAlignment="1" applyProtection="1">
      <alignment horizontal="center" vertical="top" wrapText="1"/>
    </xf>
    <xf numFmtId="2" fontId="0" fillId="0" borderId="0" xfId="0" applyNumberFormat="1"/>
    <xf numFmtId="49" fontId="32" fillId="14" borderId="27" xfId="0" applyNumberFormat="1" applyFont="1" applyFill="1" applyBorder="1" applyAlignment="1" applyProtection="1">
      <alignment horizontal="center" vertical="top" wrapText="1"/>
    </xf>
    <xf numFmtId="49" fontId="0" fillId="0" borderId="0" xfId="0" applyNumberFormat="1" applyAlignment="1">
      <alignment horizontal="center"/>
    </xf>
    <xf numFmtId="1" fontId="32" fillId="14" borderId="28" xfId="0" applyNumberFormat="1" applyFont="1" applyFill="1" applyBorder="1" applyAlignment="1" applyProtection="1">
      <alignment horizontal="center" vertical="top" wrapText="1"/>
    </xf>
    <xf numFmtId="0" fontId="32" fillId="14" borderId="29" xfId="0" applyNumberFormat="1" applyFont="1" applyFill="1" applyBorder="1" applyAlignment="1" applyProtection="1">
      <alignment horizontal="center" vertical="top" wrapText="1"/>
    </xf>
    <xf numFmtId="49" fontId="0" fillId="0" borderId="0" xfId="0" applyNumberFormat="1" applyBorder="1" applyAlignment="1">
      <alignment horizontal="center"/>
    </xf>
    <xf numFmtId="0" fontId="0" fillId="0" borderId="0" xfId="0" applyBorder="1"/>
    <xf numFmtId="49" fontId="0" fillId="0" borderId="30" xfId="0" applyNumberFormat="1" applyBorder="1" applyAlignment="1">
      <alignment horizontal="center"/>
    </xf>
    <xf numFmtId="0" fontId="0" fillId="0" borderId="30" xfId="0" applyBorder="1"/>
    <xf numFmtId="1" fontId="0" fillId="0" borderId="0" xfId="0" applyNumberFormat="1" applyBorder="1" applyAlignment="1">
      <alignment horizontal="center"/>
    </xf>
    <xf numFmtId="1" fontId="0" fillId="0" borderId="30" xfId="0" applyNumberFormat="1" applyBorder="1" applyAlignment="1">
      <alignment horizontal="center"/>
    </xf>
    <xf numFmtId="1" fontId="0" fillId="0" borderId="11" xfId="0" applyNumberFormat="1" applyBorder="1" applyAlignment="1">
      <alignment horizontal="center"/>
    </xf>
    <xf numFmtId="0" fontId="0" fillId="0" borderId="0" xfId="0" applyBorder="1" applyAlignment="1">
      <alignment horizontal="center"/>
    </xf>
    <xf numFmtId="0" fontId="0" fillId="0" borderId="30" xfId="0" applyBorder="1" applyAlignment="1">
      <alignment horizontal="center"/>
    </xf>
    <xf numFmtId="1" fontId="0" fillId="0" borderId="0" xfId="0" applyNumberFormat="1" applyAlignment="1">
      <alignment horizontal="center"/>
    </xf>
    <xf numFmtId="2" fontId="0" fillId="0" borderId="0" xfId="0" applyNumberFormat="1" applyAlignment="1">
      <alignment horizontal="center"/>
    </xf>
    <xf numFmtId="0" fontId="0" fillId="0" borderId="31" xfId="0" applyBorder="1" applyAlignment="1">
      <alignment horizontal="center"/>
    </xf>
    <xf numFmtId="10" fontId="0" fillId="0" borderId="31" xfId="2" applyNumberFormat="1" applyFont="1" applyBorder="1" applyAlignment="1">
      <alignment horizontal="center"/>
    </xf>
    <xf numFmtId="0" fontId="14" fillId="6" borderId="8" xfId="0" applyFont="1" applyFill="1" applyBorder="1" applyAlignment="1" applyProtection="1">
      <alignment horizontal="center" wrapText="1"/>
    </xf>
    <xf numFmtId="167" fontId="9" fillId="7" borderId="7" xfId="0" applyNumberFormat="1" applyFont="1" applyFill="1" applyBorder="1" applyAlignment="1" applyProtection="1">
      <alignment horizontal="center" textRotation="90" wrapText="1"/>
    </xf>
    <xf numFmtId="167" fontId="3" fillId="7" borderId="8" xfId="0" applyNumberFormat="1" applyFont="1" applyFill="1" applyBorder="1" applyAlignment="1" applyProtection="1">
      <alignment horizontal="center" textRotation="90" wrapText="1"/>
    </xf>
    <xf numFmtId="0" fontId="12" fillId="2" borderId="15" xfId="0" applyFont="1" applyFill="1" applyBorder="1" applyAlignment="1" applyProtection="1">
      <alignment horizontal="center" wrapText="1"/>
    </xf>
    <xf numFmtId="49" fontId="5" fillId="2" borderId="18" xfId="0" applyNumberFormat="1" applyFont="1" applyFill="1" applyBorder="1" applyAlignment="1" applyProtection="1">
      <alignment horizontal="center" wrapText="1"/>
    </xf>
    <xf numFmtId="49" fontId="14" fillId="6" borderId="10" xfId="0" applyNumberFormat="1" applyFont="1" applyFill="1" applyBorder="1" applyAlignment="1" applyProtection="1">
      <alignment horizontal="center" wrapText="1"/>
    </xf>
    <xf numFmtId="0" fontId="6" fillId="2" borderId="22" xfId="0" applyFont="1" applyFill="1" applyBorder="1" applyAlignment="1" applyProtection="1">
      <alignment horizontal="left"/>
    </xf>
    <xf numFmtId="0" fontId="23" fillId="4" borderId="8" xfId="0" applyFont="1" applyFill="1" applyBorder="1" applyAlignment="1" applyProtection="1">
      <alignment horizontal="center" textRotation="90" wrapText="1"/>
    </xf>
    <xf numFmtId="166" fontId="15" fillId="7" borderId="7" xfId="0" applyNumberFormat="1" applyFont="1" applyFill="1" applyBorder="1" applyAlignment="1" applyProtection="1">
      <alignment horizontal="center" wrapText="1"/>
    </xf>
    <xf numFmtId="176" fontId="9" fillId="13" borderId="20" xfId="0" applyNumberFormat="1" applyFont="1" applyFill="1" applyBorder="1" applyAlignment="1" applyProtection="1">
      <alignment horizontal="center" wrapText="1"/>
    </xf>
    <xf numFmtId="1" fontId="9" fillId="13" borderId="20" xfId="0" applyNumberFormat="1" applyFont="1" applyFill="1" applyBorder="1" applyAlignment="1" applyProtection="1">
      <alignment horizontal="center" wrapText="1"/>
    </xf>
    <xf numFmtId="49" fontId="9" fillId="13" borderId="20" xfId="0" applyNumberFormat="1" applyFont="1" applyFill="1" applyBorder="1" applyAlignment="1" applyProtection="1">
      <alignment horizontal="center" wrapText="1"/>
    </xf>
    <xf numFmtId="175" fontId="9" fillId="13" borderId="20" xfId="0" applyNumberFormat="1" applyFont="1" applyFill="1" applyBorder="1" applyAlignment="1" applyProtection="1">
      <alignment horizontal="center" wrapText="1"/>
    </xf>
    <xf numFmtId="165" fontId="9" fillId="13" borderId="20" xfId="0" applyNumberFormat="1" applyFont="1" applyFill="1" applyBorder="1" applyAlignment="1" applyProtection="1">
      <alignment horizontal="center" wrapText="1"/>
    </xf>
    <xf numFmtId="178" fontId="9" fillId="13" borderId="20" xfId="0" applyNumberFormat="1" applyFont="1" applyFill="1" applyBorder="1" applyAlignment="1" applyProtection="1">
      <alignment horizontal="center" wrapText="1"/>
    </xf>
    <xf numFmtId="166" fontId="9" fillId="13" borderId="20" xfId="0" applyNumberFormat="1" applyFont="1" applyFill="1" applyBorder="1" applyAlignment="1" applyProtection="1">
      <alignment horizontal="center" wrapText="1"/>
    </xf>
    <xf numFmtId="0" fontId="9" fillId="13" borderId="20" xfId="0" applyFont="1" applyFill="1" applyBorder="1" applyAlignment="1" applyProtection="1">
      <alignment horizontal="center" wrapText="1"/>
    </xf>
    <xf numFmtId="167" fontId="9" fillId="13" borderId="20" xfId="0" applyNumberFormat="1" applyFont="1" applyFill="1" applyBorder="1" applyAlignment="1" applyProtection="1">
      <alignment horizontal="center" wrapText="1"/>
    </xf>
    <xf numFmtId="174" fontId="9" fillId="13" borderId="20" xfId="0" applyNumberFormat="1" applyFont="1" applyFill="1" applyBorder="1" applyAlignment="1" applyProtection="1">
      <alignment horizontal="center" wrapText="1"/>
    </xf>
    <xf numFmtId="2" fontId="9" fillId="13" borderId="20" xfId="0" applyNumberFormat="1" applyFont="1" applyFill="1" applyBorder="1" applyAlignment="1" applyProtection="1">
      <alignment horizontal="center" wrapText="1"/>
    </xf>
    <xf numFmtId="168" fontId="9" fillId="13" borderId="20" xfId="0" applyNumberFormat="1" applyFont="1" applyFill="1" applyBorder="1" applyAlignment="1" applyProtection="1">
      <alignment horizontal="center" wrapText="1"/>
    </xf>
    <xf numFmtId="173" fontId="9" fillId="13" borderId="20" xfId="0" applyNumberFormat="1" applyFont="1" applyFill="1" applyBorder="1" applyAlignment="1" applyProtection="1">
      <alignment horizontal="center" wrapText="1"/>
    </xf>
    <xf numFmtId="177" fontId="9" fillId="13" borderId="20" xfId="0" applyNumberFormat="1" applyFont="1" applyFill="1" applyBorder="1" applyAlignment="1" applyProtection="1">
      <alignment horizontal="center" wrapText="1"/>
    </xf>
    <xf numFmtId="169" fontId="9" fillId="13" borderId="20" xfId="0" applyNumberFormat="1" applyFont="1" applyFill="1" applyBorder="1" applyAlignment="1" applyProtection="1">
      <alignment horizontal="center" wrapText="1"/>
    </xf>
    <xf numFmtId="170" fontId="9" fillId="13" borderId="20" xfId="0" applyNumberFormat="1" applyFont="1" applyFill="1" applyBorder="1" applyAlignment="1" applyProtection="1">
      <alignment horizontal="center" wrapText="1"/>
    </xf>
    <xf numFmtId="3" fontId="9" fillId="13" borderId="20" xfId="0" applyNumberFormat="1" applyFont="1" applyFill="1" applyBorder="1" applyAlignment="1" applyProtection="1">
      <alignment horizontal="center" wrapText="1"/>
    </xf>
    <xf numFmtId="171" fontId="9" fillId="13" borderId="20" xfId="0" applyNumberFormat="1" applyFont="1" applyFill="1" applyBorder="1" applyAlignment="1" applyProtection="1">
      <alignment horizontal="center" wrapText="1"/>
    </xf>
    <xf numFmtId="172" fontId="9" fillId="13" borderId="20" xfId="0" applyNumberFormat="1" applyFont="1" applyFill="1" applyBorder="1" applyAlignment="1" applyProtection="1">
      <alignment horizontal="center" wrapText="1"/>
    </xf>
    <xf numFmtId="0" fontId="34" fillId="15" borderId="20" xfId="0" applyFont="1" applyFill="1" applyBorder="1" applyAlignment="1" applyProtection="1">
      <alignment horizontal="center" wrapText="1"/>
    </xf>
    <xf numFmtId="0" fontId="6" fillId="2" borderId="2" xfId="0" applyFont="1" applyFill="1" applyBorder="1" applyAlignment="1" applyProtection="1">
      <alignment horizontal="left"/>
    </xf>
    <xf numFmtId="0" fontId="2" fillId="2" borderId="9" xfId="0" applyFont="1" applyFill="1" applyBorder="1" applyAlignment="1" applyProtection="1">
      <alignment horizontal="center" wrapText="1"/>
    </xf>
    <xf numFmtId="0" fontId="2" fillId="0" borderId="32" xfId="0" applyFont="1" applyFill="1" applyBorder="1" applyAlignment="1" applyProtection="1">
      <alignment horizontal="center" wrapText="1"/>
    </xf>
    <xf numFmtId="0" fontId="0" fillId="0" borderId="0" xfId="0" applyNumberFormat="1" applyBorder="1" applyAlignment="1">
      <alignment horizontal="center"/>
    </xf>
    <xf numFmtId="0" fontId="0" fillId="0" borderId="30" xfId="0" applyNumberFormat="1" applyBorder="1" applyAlignment="1">
      <alignment horizontal="center"/>
    </xf>
    <xf numFmtId="0" fontId="0" fillId="0" borderId="0" xfId="0" applyNumberFormat="1" applyAlignment="1">
      <alignment horizontal="center"/>
    </xf>
    <xf numFmtId="1" fontId="2" fillId="4" borderId="21" xfId="0" applyNumberFormat="1" applyFont="1" applyFill="1" applyBorder="1" applyAlignment="1" applyProtection="1">
      <alignment horizontal="center" textRotation="90" wrapText="1"/>
    </xf>
    <xf numFmtId="49" fontId="3" fillId="8" borderId="7" xfId="0" applyNumberFormat="1" applyFont="1" applyFill="1" applyBorder="1" applyAlignment="1" applyProtection="1">
      <alignment horizontal="center" textRotation="90" wrapText="1"/>
    </xf>
    <xf numFmtId="0" fontId="5" fillId="2" borderId="13" xfId="0" applyFont="1" applyFill="1" applyBorder="1" applyAlignment="1" applyProtection="1">
      <alignment horizontal="center" wrapText="1"/>
    </xf>
    <xf numFmtId="0" fontId="13" fillId="4" borderId="32" xfId="0" applyFont="1" applyFill="1" applyBorder="1" applyAlignment="1" applyProtection="1">
      <alignment horizontal="center" textRotation="90"/>
    </xf>
    <xf numFmtId="0" fontId="0" fillId="0" borderId="0" xfId="0" applyBorder="1" applyProtection="1">
      <protection locked="0"/>
    </xf>
    <xf numFmtId="0" fontId="15" fillId="0" borderId="0" xfId="0" applyFont="1" applyFill="1" applyBorder="1" applyProtection="1">
      <protection locked="0"/>
    </xf>
    <xf numFmtId="170" fontId="24" fillId="9" borderId="33" xfId="0" applyNumberFormat="1" applyFont="1" applyFill="1" applyBorder="1" applyAlignment="1" applyProtection="1">
      <alignment horizontal="left" wrapText="1"/>
    </xf>
    <xf numFmtId="0" fontId="15" fillId="4" borderId="34" xfId="0" applyFont="1" applyFill="1" applyBorder="1" applyAlignment="1" applyProtection="1">
      <alignment horizontal="center" textRotation="90"/>
    </xf>
    <xf numFmtId="49" fontId="15" fillId="0" borderId="0" xfId="0" applyNumberFormat="1" applyFont="1" applyAlignment="1">
      <alignment horizontal="center"/>
    </xf>
    <xf numFmtId="0" fontId="0" fillId="17" borderId="0" xfId="0" applyFill="1" applyProtection="1">
      <protection locked="0"/>
    </xf>
    <xf numFmtId="175" fontId="15" fillId="0" borderId="0" xfId="0" applyNumberFormat="1" applyFont="1" applyProtection="1">
      <protection locked="0"/>
    </xf>
    <xf numFmtId="0" fontId="15" fillId="0" borderId="0" xfId="0" applyFont="1" applyAlignment="1" applyProtection="1">
      <alignment wrapText="1"/>
      <protection locked="0"/>
    </xf>
    <xf numFmtId="49" fontId="15" fillId="0" borderId="0" xfId="0" applyNumberFormat="1" applyFont="1" applyAlignment="1" applyProtection="1">
      <alignment wrapText="1"/>
      <protection locked="0"/>
    </xf>
    <xf numFmtId="169" fontId="0" fillId="17" borderId="0" xfId="0" applyNumberFormat="1" applyFill="1" applyProtection="1">
      <protection locked="0"/>
    </xf>
    <xf numFmtId="49" fontId="15" fillId="18" borderId="0" xfId="0" applyNumberFormat="1" applyFont="1" applyFill="1" applyAlignment="1" applyProtection="1">
      <alignment wrapText="1"/>
      <protection locked="0"/>
    </xf>
    <xf numFmtId="49" fontId="0" fillId="18" borderId="0" xfId="0" applyNumberFormat="1" applyFill="1" applyAlignment="1" applyProtection="1">
      <alignment wrapText="1"/>
      <protection locked="0"/>
    </xf>
    <xf numFmtId="1" fontId="37" fillId="0" borderId="0" xfId="0" applyNumberFormat="1" applyFont="1" applyFill="1" applyProtection="1">
      <protection locked="0"/>
    </xf>
    <xf numFmtId="176" fontId="0" fillId="19" borderId="0" xfId="0" applyNumberFormat="1" applyFill="1" applyProtection="1">
      <protection locked="0"/>
    </xf>
    <xf numFmtId="1" fontId="0" fillId="19" borderId="0" xfId="0" applyNumberFormat="1" applyFill="1" applyProtection="1">
      <protection locked="0"/>
    </xf>
    <xf numFmtId="49" fontId="0" fillId="19" borderId="0" xfId="0" applyNumberFormat="1" applyFill="1" applyAlignment="1" applyProtection="1">
      <alignment wrapText="1"/>
      <protection locked="0"/>
    </xf>
    <xf numFmtId="175" fontId="15" fillId="19" borderId="0" xfId="0" applyNumberFormat="1" applyFont="1" applyFill="1" applyProtection="1">
      <protection locked="0"/>
    </xf>
    <xf numFmtId="0" fontId="15" fillId="19" borderId="0" xfId="0" applyFont="1" applyFill="1" applyProtection="1">
      <protection locked="0"/>
    </xf>
    <xf numFmtId="165" fontId="0" fillId="19" borderId="0" xfId="0" applyNumberFormat="1" applyFill="1" applyProtection="1">
      <protection locked="0"/>
    </xf>
    <xf numFmtId="0" fontId="0" fillId="19" borderId="0" xfId="0" applyFill="1" applyAlignment="1" applyProtection="1">
      <alignment wrapText="1"/>
      <protection locked="0"/>
    </xf>
    <xf numFmtId="0" fontId="0" fillId="19" borderId="0" xfId="0" applyFill="1" applyProtection="1">
      <protection locked="0"/>
    </xf>
    <xf numFmtId="166" fontId="0" fillId="19" borderId="0" xfId="0" applyNumberFormat="1" applyFill="1" applyProtection="1">
      <protection locked="0"/>
    </xf>
    <xf numFmtId="174" fontId="0" fillId="19" borderId="0" xfId="0" applyNumberFormat="1" applyFill="1" applyProtection="1">
      <protection locked="0"/>
    </xf>
    <xf numFmtId="2" fontId="0" fillId="19" borderId="0" xfId="0" applyNumberFormat="1" applyFill="1" applyProtection="1">
      <protection locked="0"/>
    </xf>
    <xf numFmtId="173" fontId="0" fillId="19" borderId="0" xfId="0" applyNumberFormat="1" applyFill="1" applyProtection="1">
      <protection locked="0"/>
    </xf>
    <xf numFmtId="169" fontId="0" fillId="19" borderId="0" xfId="0" applyNumberFormat="1" applyFill="1" applyProtection="1">
      <protection locked="0"/>
    </xf>
    <xf numFmtId="170" fontId="0" fillId="19" borderId="0" xfId="0" applyNumberFormat="1" applyFill="1" applyProtection="1">
      <protection locked="0"/>
    </xf>
    <xf numFmtId="3" fontId="0" fillId="19" borderId="0" xfId="0" applyNumberFormat="1" applyFill="1" applyProtection="1">
      <protection locked="0"/>
    </xf>
    <xf numFmtId="171" fontId="0" fillId="19" borderId="0" xfId="0" applyNumberFormat="1" applyFill="1" applyProtection="1">
      <protection locked="0"/>
    </xf>
    <xf numFmtId="0" fontId="0" fillId="19" borderId="0" xfId="0" applyFill="1" applyBorder="1" applyProtection="1">
      <protection locked="0"/>
    </xf>
    <xf numFmtId="0" fontId="15" fillId="19" borderId="0" xfId="0" applyFont="1" applyFill="1" applyBorder="1" applyProtection="1">
      <protection locked="0"/>
    </xf>
    <xf numFmtId="49" fontId="15" fillId="19" borderId="0" xfId="0" applyNumberFormat="1" applyFont="1" applyFill="1" applyAlignment="1" applyProtection="1">
      <alignment wrapText="1"/>
      <protection locked="0"/>
    </xf>
    <xf numFmtId="0" fontId="15" fillId="19" borderId="0" xfId="0" applyFont="1" applyFill="1" applyAlignment="1" applyProtection="1">
      <alignment wrapText="1"/>
      <protection locked="0"/>
    </xf>
    <xf numFmtId="175" fontId="15" fillId="20" borderId="0" xfId="0" applyNumberFormat="1" applyFont="1" applyFill="1" applyProtection="1">
      <protection locked="0"/>
    </xf>
    <xf numFmtId="0" fontId="0" fillId="21" borderId="0" xfId="0" applyFill="1" applyProtection="1">
      <protection locked="0"/>
    </xf>
    <xf numFmtId="2" fontId="0" fillId="20" borderId="0" xfId="0" applyNumberFormat="1" applyFill="1" applyProtection="1">
      <protection locked="0"/>
    </xf>
    <xf numFmtId="177" fontId="0" fillId="21" borderId="0" xfId="0" applyNumberFormat="1" applyFill="1" applyProtection="1">
      <protection locked="0"/>
    </xf>
    <xf numFmtId="171" fontId="0" fillId="21" borderId="0" xfId="0" applyNumberFormat="1" applyFill="1" applyProtection="1">
      <protection locked="0"/>
    </xf>
    <xf numFmtId="0" fontId="0" fillId="0" borderId="0" xfId="0" applyFill="1" applyProtection="1">
      <protection locked="0"/>
    </xf>
    <xf numFmtId="0" fontId="15" fillId="0" borderId="0" xfId="0" applyFont="1" applyFill="1" applyProtection="1">
      <protection locked="0"/>
    </xf>
    <xf numFmtId="0" fontId="15" fillId="21" borderId="0" xfId="0" quotePrefix="1" applyFont="1" applyFill="1" applyAlignment="1" applyProtection="1">
      <alignment wrapText="1"/>
      <protection locked="0"/>
    </xf>
    <xf numFmtId="0" fontId="0" fillId="20" borderId="0" xfId="0" applyFill="1" applyProtection="1">
      <protection locked="0"/>
    </xf>
    <xf numFmtId="177" fontId="0" fillId="0" borderId="0" xfId="0" applyNumberFormat="1" applyFill="1" applyProtection="1">
      <protection locked="0"/>
    </xf>
    <xf numFmtId="0" fontId="38" fillId="0" borderId="0" xfId="0" applyFont="1"/>
    <xf numFmtId="0" fontId="0" fillId="18" borderId="0" xfId="0" applyFill="1" applyProtection="1">
      <protection locked="0"/>
    </xf>
    <xf numFmtId="176" fontId="0" fillId="0" borderId="0" xfId="0" applyNumberFormat="1" applyFill="1" applyProtection="1">
      <protection locked="0"/>
    </xf>
    <xf numFmtId="1" fontId="0" fillId="0" borderId="0" xfId="0" applyNumberFormat="1" applyFill="1" applyProtection="1">
      <protection locked="0"/>
    </xf>
    <xf numFmtId="49" fontId="0" fillId="0" borderId="0" xfId="0" applyNumberFormat="1" applyFill="1" applyAlignment="1" applyProtection="1">
      <alignment wrapText="1"/>
      <protection locked="0"/>
    </xf>
    <xf numFmtId="175" fontId="15" fillId="0" borderId="0" xfId="0" applyNumberFormat="1" applyFont="1" applyFill="1" applyProtection="1">
      <protection locked="0"/>
    </xf>
    <xf numFmtId="165" fontId="0" fillId="0" borderId="0" xfId="0" applyNumberFormat="1" applyFill="1" applyProtection="1">
      <protection locked="0"/>
    </xf>
    <xf numFmtId="0" fontId="0" fillId="0" borderId="0" xfId="0" applyFill="1" applyAlignment="1" applyProtection="1">
      <alignment wrapText="1"/>
      <protection locked="0"/>
    </xf>
    <xf numFmtId="166" fontId="0" fillId="0" borderId="0" xfId="0" applyNumberFormat="1" applyFill="1" applyProtection="1">
      <protection locked="0"/>
    </xf>
    <xf numFmtId="174" fontId="0" fillId="0" borderId="0" xfId="0" applyNumberFormat="1" applyFill="1" applyProtection="1">
      <protection locked="0"/>
    </xf>
    <xf numFmtId="2" fontId="0" fillId="0" borderId="0" xfId="0" applyNumberFormat="1" applyFill="1" applyProtection="1">
      <protection locked="0"/>
    </xf>
    <xf numFmtId="173" fontId="0" fillId="0" borderId="0" xfId="0" applyNumberFormat="1" applyFill="1" applyProtection="1">
      <protection locked="0"/>
    </xf>
    <xf numFmtId="170" fontId="0" fillId="0" borderId="0" xfId="0" applyNumberFormat="1" applyFill="1" applyProtection="1">
      <protection locked="0"/>
    </xf>
    <xf numFmtId="3" fontId="0" fillId="0" borderId="0" xfId="0" applyNumberFormat="1" applyFill="1" applyProtection="1">
      <protection locked="0"/>
    </xf>
    <xf numFmtId="171" fontId="0" fillId="0" borderId="0" xfId="0" applyNumberFormat="1" applyFill="1" applyProtection="1">
      <protection locked="0"/>
    </xf>
    <xf numFmtId="0" fontId="0" fillId="0" borderId="0" xfId="0" applyFill="1" applyBorder="1" applyProtection="1">
      <protection locked="0"/>
    </xf>
    <xf numFmtId="0" fontId="0" fillId="0" borderId="0" xfId="0" applyAlignment="1" applyProtection="1">
      <alignment horizontal="center"/>
      <protection locked="0"/>
    </xf>
    <xf numFmtId="0" fontId="15" fillId="0" borderId="0" xfId="0" applyFont="1"/>
    <xf numFmtId="2" fontId="0" fillId="18" borderId="0" xfId="0" applyNumberFormat="1" applyFill="1" applyProtection="1">
      <protection locked="0"/>
    </xf>
    <xf numFmtId="175" fontId="0" fillId="0" borderId="0" xfId="0" applyNumberFormat="1" applyFill="1" applyProtection="1">
      <protection locked="0"/>
    </xf>
    <xf numFmtId="0" fontId="39" fillId="0" borderId="0" xfId="0" applyFont="1"/>
    <xf numFmtId="0" fontId="39" fillId="18" borderId="0" xfId="0" applyFont="1" applyFill="1"/>
    <xf numFmtId="0" fontId="38" fillId="0" borderId="0" xfId="0" applyFont="1" applyFill="1"/>
    <xf numFmtId="49" fontId="15" fillId="0" borderId="0" xfId="0" applyNumberFormat="1" applyFont="1" applyFill="1" applyAlignment="1" applyProtection="1">
      <alignment wrapText="1"/>
      <protection locked="0"/>
    </xf>
    <xf numFmtId="169" fontId="0" fillId="18" borderId="0" xfId="0" applyNumberFormat="1" applyFill="1" applyProtection="1">
      <protection locked="0"/>
    </xf>
    <xf numFmtId="176" fontId="0" fillId="0" borderId="0" xfId="0" applyNumberFormat="1" applyAlignment="1" applyProtection="1">
      <protection locked="0"/>
    </xf>
    <xf numFmtId="1" fontId="0" fillId="0" borderId="0" xfId="0" applyNumberFormat="1" applyAlignment="1" applyProtection="1">
      <protection locked="0"/>
    </xf>
    <xf numFmtId="49" fontId="15" fillId="0" borderId="0" xfId="0" applyNumberFormat="1" applyFont="1" applyAlignment="1" applyProtection="1">
      <protection locked="0"/>
    </xf>
    <xf numFmtId="49" fontId="0" fillId="0" borderId="0" xfId="0" applyNumberFormat="1" applyAlignment="1" applyProtection="1">
      <protection locked="0"/>
    </xf>
    <xf numFmtId="175" fontId="0" fillId="0" borderId="0" xfId="0" applyNumberFormat="1" applyAlignment="1" applyProtection="1">
      <protection locked="0"/>
    </xf>
    <xf numFmtId="175" fontId="15" fillId="0" borderId="0" xfId="0" applyNumberFormat="1" applyFont="1" applyAlignment="1" applyProtection="1">
      <protection locked="0"/>
    </xf>
    <xf numFmtId="165" fontId="0" fillId="0" borderId="0" xfId="0" applyNumberFormat="1" applyAlignment="1" applyProtection="1">
      <protection locked="0"/>
    </xf>
    <xf numFmtId="0" fontId="0" fillId="0" borderId="0" xfId="0" applyAlignment="1" applyProtection="1">
      <protection locked="0"/>
    </xf>
    <xf numFmtId="166" fontId="0" fillId="0" borderId="0" xfId="0" applyNumberFormat="1" applyAlignment="1" applyProtection="1">
      <protection locked="0"/>
    </xf>
    <xf numFmtId="0" fontId="0" fillId="0" borderId="0" xfId="0" applyFill="1" applyAlignment="1" applyProtection="1">
      <protection locked="0"/>
    </xf>
    <xf numFmtId="174" fontId="0" fillId="0" borderId="0" xfId="0" applyNumberFormat="1" applyAlignment="1" applyProtection="1">
      <protection locked="0"/>
    </xf>
    <xf numFmtId="2" fontId="0" fillId="17" borderId="0" xfId="0" applyNumberFormat="1" applyFill="1" applyAlignment="1" applyProtection="1">
      <protection locked="0"/>
    </xf>
    <xf numFmtId="2" fontId="0" fillId="0" borderId="0" xfId="0" applyNumberFormat="1" applyAlignment="1" applyProtection="1">
      <protection locked="0"/>
    </xf>
    <xf numFmtId="0" fontId="15" fillId="0" borderId="0" xfId="0" applyFont="1" applyAlignment="1" applyProtection="1">
      <protection locked="0"/>
    </xf>
    <xf numFmtId="173" fontId="15" fillId="17" borderId="0" xfId="0" applyNumberFormat="1" applyFont="1" applyFill="1" applyAlignment="1" applyProtection="1">
      <protection locked="0"/>
    </xf>
    <xf numFmtId="177" fontId="0" fillId="17" borderId="0" xfId="0" applyNumberFormat="1" applyFill="1" applyAlignment="1" applyProtection="1">
      <protection locked="0"/>
    </xf>
    <xf numFmtId="173" fontId="0" fillId="0" borderId="0" xfId="0" applyNumberFormat="1" applyAlignment="1" applyProtection="1">
      <protection locked="0"/>
    </xf>
    <xf numFmtId="169" fontId="0" fillId="17" borderId="0" xfId="0" applyNumberFormat="1" applyFill="1" applyAlignment="1" applyProtection="1">
      <protection locked="0"/>
    </xf>
    <xf numFmtId="170" fontId="0" fillId="0" borderId="0" xfId="0" applyNumberFormat="1" applyAlignment="1" applyProtection="1">
      <protection locked="0"/>
    </xf>
    <xf numFmtId="3" fontId="0" fillId="0" borderId="0" xfId="0" applyNumberFormat="1" applyAlignment="1" applyProtection="1">
      <protection locked="0"/>
    </xf>
    <xf numFmtId="171" fontId="0" fillId="0" borderId="0" xfId="0" applyNumberFormat="1" applyAlignment="1" applyProtection="1">
      <protection locked="0"/>
    </xf>
    <xf numFmtId="0" fontId="15" fillId="17" borderId="0" xfId="0" applyFont="1" applyFill="1" applyAlignment="1" applyProtection="1">
      <protection locked="0"/>
    </xf>
    <xf numFmtId="0" fontId="0" fillId="17" borderId="0" xfId="0" applyFill="1" applyAlignment="1" applyProtection="1">
      <protection locked="0"/>
    </xf>
    <xf numFmtId="0" fontId="0" fillId="0" borderId="0" xfId="0" applyBorder="1" applyAlignment="1" applyProtection="1">
      <protection locked="0"/>
    </xf>
    <xf numFmtId="0" fontId="15" fillId="0" borderId="0" xfId="0" applyFont="1" applyFill="1" applyBorder="1" applyAlignment="1" applyProtection="1">
      <protection locked="0"/>
    </xf>
    <xf numFmtId="0" fontId="0" fillId="20" borderId="0" xfId="0" applyFill="1" applyAlignment="1" applyProtection="1">
      <protection locked="0"/>
    </xf>
    <xf numFmtId="1" fontId="0" fillId="0" borderId="0" xfId="0" applyNumberFormat="1" applyFill="1" applyAlignment="1" applyProtection="1">
      <protection locked="0"/>
    </xf>
    <xf numFmtId="49" fontId="0" fillId="0" borderId="0" xfId="0" applyNumberFormat="1" applyFill="1" applyAlignment="1" applyProtection="1">
      <protection locked="0"/>
    </xf>
    <xf numFmtId="49" fontId="15" fillId="17" borderId="0" xfId="0" applyNumberFormat="1" applyFont="1" applyFill="1" applyAlignment="1" applyProtection="1">
      <protection locked="0"/>
    </xf>
    <xf numFmtId="175" fontId="0" fillId="0" borderId="0" xfId="0" applyNumberFormat="1" applyFill="1" applyAlignment="1" applyProtection="1">
      <protection locked="0"/>
    </xf>
    <xf numFmtId="165" fontId="0" fillId="0" borderId="0" xfId="0" applyNumberFormat="1" applyFill="1" applyAlignment="1" applyProtection="1">
      <protection locked="0"/>
    </xf>
    <xf numFmtId="0" fontId="0" fillId="0" borderId="0" xfId="0" applyFill="1" applyAlignment="1" applyProtection="1">
      <alignment horizontal="center"/>
      <protection locked="0"/>
    </xf>
    <xf numFmtId="166" fontId="0" fillId="0" borderId="0" xfId="0" applyNumberFormat="1" applyFill="1" applyAlignment="1" applyProtection="1">
      <protection locked="0"/>
    </xf>
    <xf numFmtId="2" fontId="0" fillId="0" borderId="0" xfId="0" applyNumberFormat="1" applyFill="1" applyAlignment="1" applyProtection="1">
      <protection locked="0"/>
    </xf>
    <xf numFmtId="173" fontId="0" fillId="0" borderId="0" xfId="0" applyNumberFormat="1" applyFill="1" applyAlignment="1" applyProtection="1">
      <protection locked="0"/>
    </xf>
    <xf numFmtId="170" fontId="0" fillId="0" borderId="0" xfId="0" applyNumberFormat="1" applyFill="1" applyAlignment="1" applyProtection="1">
      <protection locked="0"/>
    </xf>
    <xf numFmtId="171" fontId="0" fillId="0" borderId="0" xfId="0" applyNumberFormat="1" applyFill="1" applyAlignment="1" applyProtection="1">
      <protection locked="0"/>
    </xf>
    <xf numFmtId="0" fontId="15" fillId="0" borderId="0" xfId="0" applyFont="1" applyFill="1" applyAlignment="1" applyProtection="1">
      <protection locked="0"/>
    </xf>
    <xf numFmtId="0" fontId="0" fillId="0" borderId="0" xfId="0" applyFill="1" applyBorder="1" applyAlignment="1" applyProtection="1">
      <protection locked="0"/>
    </xf>
    <xf numFmtId="166" fontId="6" fillId="2" borderId="11" xfId="0" applyNumberFormat="1" applyFont="1" applyFill="1" applyBorder="1" applyAlignment="1" applyProtection="1">
      <alignment horizontal="left"/>
    </xf>
    <xf numFmtId="166" fontId="6" fillId="2" borderId="0" xfId="0" applyNumberFormat="1" applyFont="1" applyFill="1" applyBorder="1" applyAlignment="1" applyProtection="1">
      <alignment horizontal="left"/>
    </xf>
    <xf numFmtId="166" fontId="6" fillId="2" borderId="31" xfId="0" applyNumberFormat="1" applyFont="1" applyFill="1" applyBorder="1" applyAlignment="1" applyProtection="1">
      <alignment horizontal="left"/>
    </xf>
    <xf numFmtId="175" fontId="6" fillId="2" borderId="11" xfId="0" applyNumberFormat="1" applyFont="1" applyFill="1" applyBorder="1" applyAlignment="1" applyProtection="1">
      <alignment horizontal="left"/>
      <protection locked="0"/>
    </xf>
    <xf numFmtId="175" fontId="6" fillId="2" borderId="0" xfId="0" applyNumberFormat="1" applyFont="1" applyFill="1" applyBorder="1" applyAlignment="1" applyProtection="1">
      <alignment horizontal="left"/>
      <protection locked="0"/>
    </xf>
    <xf numFmtId="175" fontId="6" fillId="2" borderId="31" xfId="0" applyNumberFormat="1" applyFont="1" applyFill="1" applyBorder="1" applyAlignment="1" applyProtection="1">
      <alignment horizontal="left"/>
      <protection locked="0"/>
    </xf>
    <xf numFmtId="0" fontId="31" fillId="16" borderId="35" xfId="0" applyFont="1" applyFill="1" applyBorder="1" applyAlignment="1">
      <alignment horizontal="center"/>
    </xf>
    <xf numFmtId="0" fontId="31" fillId="16" borderId="36" xfId="0" applyFont="1" applyFill="1" applyBorder="1" applyAlignment="1">
      <alignment horizontal="center"/>
    </xf>
    <xf numFmtId="0" fontId="31" fillId="16" borderId="37" xfId="0" applyFont="1" applyFill="1" applyBorder="1" applyAlignment="1">
      <alignment horizontal="center"/>
    </xf>
  </cellXfs>
  <cellStyles count="3">
    <cellStyle name="Normal" xfId="0" builtinId="0"/>
    <cellStyle name="Normal 2" xfId="1"/>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121920</xdr:colOff>
      <xdr:row>0</xdr:row>
      <xdr:rowOff>142875</xdr:rowOff>
    </xdr:from>
    <xdr:to>
      <xdr:col>6</xdr:col>
      <xdr:colOff>636270</xdr:colOff>
      <xdr:row>0</xdr:row>
      <xdr:rowOff>466725</xdr:rowOff>
    </xdr:to>
    <xdr:sp macro="" textlink="">
      <xdr:nvSpPr>
        <xdr:cNvPr id="2135" name="Text Box 87"/>
        <xdr:cNvSpPr txBox="1">
          <a:spLocks noChangeArrowheads="1"/>
        </xdr:cNvSpPr>
      </xdr:nvSpPr>
      <xdr:spPr bwMode="auto">
        <a:xfrm>
          <a:off x="4162425" y="142875"/>
          <a:ext cx="2952750" cy="32385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Merchandise Description</a:t>
          </a:r>
        </a:p>
      </xdr:txBody>
    </xdr:sp>
    <xdr:clientData/>
  </xdr:twoCellAnchor>
  <xdr:twoCellAnchor editAs="oneCell">
    <xdr:from>
      <xdr:col>1</xdr:col>
      <xdr:colOff>19050</xdr:colOff>
      <xdr:row>0</xdr:row>
      <xdr:rowOff>352425</xdr:rowOff>
    </xdr:from>
    <xdr:to>
      <xdr:col>2</xdr:col>
      <xdr:colOff>813446</xdr:colOff>
      <xdr:row>0</xdr:row>
      <xdr:rowOff>504825</xdr:rowOff>
    </xdr:to>
    <xdr:sp macro="" textlink="">
      <xdr:nvSpPr>
        <xdr:cNvPr id="2136" name="Text Box 88"/>
        <xdr:cNvSpPr txBox="1">
          <a:spLocks noChangeArrowheads="1"/>
        </xdr:cNvSpPr>
      </xdr:nvSpPr>
      <xdr:spPr bwMode="auto">
        <a:xfrm>
          <a:off x="1104900" y="352425"/>
          <a:ext cx="1152525" cy="152400"/>
        </a:xfrm>
        <a:prstGeom prst="rect">
          <a:avLst/>
        </a:prstGeom>
        <a:solidFill>
          <a:srgbClr val="C0C0C0"/>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ALL ITEMS TYPES</a:t>
          </a:r>
        </a:p>
      </xdr:txBody>
    </xdr:sp>
    <xdr:clientData fPrintsWithSheet="0"/>
  </xdr:twoCellAnchor>
  <xdr:twoCellAnchor editAs="oneCell">
    <xdr:from>
      <xdr:col>3</xdr:col>
      <xdr:colOff>228600</xdr:colOff>
      <xdr:row>0</xdr:row>
      <xdr:rowOff>161925</xdr:rowOff>
    </xdr:from>
    <xdr:to>
      <xdr:col>3</xdr:col>
      <xdr:colOff>1164430</xdr:colOff>
      <xdr:row>0</xdr:row>
      <xdr:rowOff>314325</xdr:rowOff>
    </xdr:to>
    <xdr:sp macro="" textlink="">
      <xdr:nvSpPr>
        <xdr:cNvPr id="2137" name="Text Box 89"/>
        <xdr:cNvSpPr txBox="1">
          <a:spLocks noChangeArrowheads="1"/>
        </xdr:cNvSpPr>
      </xdr:nvSpPr>
      <xdr:spPr bwMode="auto">
        <a:xfrm>
          <a:off x="2714625" y="161925"/>
          <a:ext cx="942975" cy="152400"/>
        </a:xfrm>
        <a:prstGeom prst="rect">
          <a:avLst/>
        </a:prstGeom>
        <a:solidFill>
          <a:srgbClr val="33CCCC"/>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GROCERY WHS</a:t>
          </a:r>
        </a:p>
      </xdr:txBody>
    </xdr:sp>
    <xdr:clientData fPrintsWithSheet="0"/>
  </xdr:twoCellAnchor>
  <xdr:twoCellAnchor editAs="oneCell">
    <xdr:from>
      <xdr:col>3</xdr:col>
      <xdr:colOff>228600</xdr:colOff>
      <xdr:row>0</xdr:row>
      <xdr:rowOff>361950</xdr:rowOff>
    </xdr:from>
    <xdr:to>
      <xdr:col>3</xdr:col>
      <xdr:colOff>1164430</xdr:colOff>
      <xdr:row>0</xdr:row>
      <xdr:rowOff>523875</xdr:rowOff>
    </xdr:to>
    <xdr:sp macro="" textlink="">
      <xdr:nvSpPr>
        <xdr:cNvPr id="2138" name="Text Box 90"/>
        <xdr:cNvSpPr txBox="1">
          <a:spLocks noChangeArrowheads="1"/>
        </xdr:cNvSpPr>
      </xdr:nvSpPr>
      <xdr:spPr bwMode="auto">
        <a:xfrm>
          <a:off x="2714625" y="361950"/>
          <a:ext cx="942975" cy="161925"/>
        </a:xfrm>
        <a:prstGeom prst="rect">
          <a:avLst/>
        </a:prstGeom>
        <a:solidFill>
          <a:srgbClr val="99CCFF"/>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SOFTLINES</a:t>
          </a:r>
        </a:p>
      </xdr:txBody>
    </xdr:sp>
    <xdr:clientData fPrintsWithSheet="0"/>
  </xdr:twoCellAnchor>
  <xdr:twoCellAnchor editAs="oneCell">
    <xdr:from>
      <xdr:col>1</xdr:col>
      <xdr:colOff>19050</xdr:colOff>
      <xdr:row>0</xdr:row>
      <xdr:rowOff>544830</xdr:rowOff>
    </xdr:from>
    <xdr:to>
      <xdr:col>3</xdr:col>
      <xdr:colOff>832624</xdr:colOff>
      <xdr:row>0</xdr:row>
      <xdr:rowOff>714466</xdr:rowOff>
    </xdr:to>
    <xdr:sp macro="" textlink="">
      <xdr:nvSpPr>
        <xdr:cNvPr id="2139" name="Text Box 91"/>
        <xdr:cNvSpPr txBox="1">
          <a:spLocks noChangeArrowheads="1"/>
        </xdr:cNvSpPr>
      </xdr:nvSpPr>
      <xdr:spPr bwMode="auto">
        <a:xfrm>
          <a:off x="1104900" y="552450"/>
          <a:ext cx="2209800" cy="161925"/>
        </a:xfrm>
        <a:prstGeom prst="rect">
          <a:avLst/>
        </a:prstGeom>
        <a:solidFill>
          <a:srgbClr val="FFFFFF"/>
        </a:solidFill>
        <a:ln w="9525">
          <a:solidFill>
            <a:srgbClr val="000000"/>
          </a:solidFill>
          <a:miter lim="800000"/>
          <a:headEnd/>
          <a:tailEnd/>
        </a:ln>
        <a:effectLst/>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NOT REQUIRED; defaults if left blank</a:t>
          </a:r>
        </a:p>
      </xdr:txBody>
    </xdr:sp>
    <xdr:clientData fPrintsWithSheet="0"/>
  </xdr:twoCellAnchor>
  <xdr:twoCellAnchor>
    <xdr:from>
      <xdr:col>1</xdr:col>
      <xdr:colOff>0</xdr:colOff>
      <xdr:row>0</xdr:row>
      <xdr:rowOff>161925</xdr:rowOff>
    </xdr:from>
    <xdr:to>
      <xdr:col>3</xdr:col>
      <xdr:colOff>114250</xdr:colOff>
      <xdr:row>0</xdr:row>
      <xdr:rowOff>304800</xdr:rowOff>
    </xdr:to>
    <xdr:sp macro="" textlink="" fLocksText="0">
      <xdr:nvSpPr>
        <xdr:cNvPr id="2140" name="Text Box 92"/>
        <xdr:cNvSpPr txBox="1">
          <a:spLocks noChangeArrowheads="1"/>
        </xdr:cNvSpPr>
      </xdr:nvSpPr>
      <xdr:spPr bwMode="auto">
        <a:xfrm flipV="1">
          <a:off x="1095375" y="161925"/>
          <a:ext cx="1504950" cy="142875"/>
        </a:xfrm>
        <a:prstGeom prst="rect">
          <a:avLst/>
        </a:prstGeom>
        <a:solidFill>
          <a:srgbClr val="FFCC99"/>
        </a:solidFill>
        <a:ln w="9525">
          <a:solidFill>
            <a:srgbClr val="000000"/>
          </a:solidFill>
          <a:miter lim="800000"/>
          <a:headEnd/>
          <a:tailEnd/>
        </a:ln>
        <a:effectLst/>
      </xdr:spPr>
      <xdr:txBody>
        <a:bodyPr vertOverflow="clip" wrap="square" lIns="0" tIns="0" rIns="0" bIns="0" anchor="ctr" upright="1"/>
        <a:lstStyle/>
        <a:p>
          <a:pPr algn="l" rtl="0">
            <a:defRPr sz="1000"/>
          </a:pPr>
          <a:r>
            <a:rPr lang="en-US" sz="900" b="1" i="0" u="none" strike="noStrike" baseline="0">
              <a:solidFill>
                <a:srgbClr val="000000"/>
              </a:solidFill>
              <a:latin typeface="Arial"/>
              <a:cs typeface="Arial"/>
            </a:rPr>
            <a:t> REPLENISHABLE</a:t>
          </a:r>
        </a:p>
      </xdr:txBody>
    </xdr:sp>
    <xdr:clientData fLocksWithSheet="0" fPrintsWithSheet="0"/>
  </xdr:twoCellAnchor>
  <xdr:twoCellAnchor>
    <xdr:from>
      <xdr:col>1</xdr:col>
      <xdr:colOff>0</xdr:colOff>
      <xdr:row>0</xdr:row>
      <xdr:rowOff>9525</xdr:rowOff>
    </xdr:from>
    <xdr:to>
      <xdr:col>3</xdr:col>
      <xdr:colOff>1304979</xdr:colOff>
      <xdr:row>0</xdr:row>
      <xdr:rowOff>180975</xdr:rowOff>
    </xdr:to>
    <xdr:sp macro="" textlink="">
      <xdr:nvSpPr>
        <xdr:cNvPr id="2141" name="Text Box 93"/>
        <xdr:cNvSpPr txBox="1">
          <a:spLocks noChangeArrowheads="1"/>
        </xdr:cNvSpPr>
      </xdr:nvSpPr>
      <xdr:spPr bwMode="auto">
        <a:xfrm>
          <a:off x="1019175" y="9525"/>
          <a:ext cx="2771775" cy="1714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1" i="0" u="none" strike="noStrike" baseline="0">
              <a:solidFill>
                <a:srgbClr val="000000"/>
              </a:solidFill>
              <a:latin typeface="Arial"/>
              <a:cs typeface="Arial"/>
            </a:rPr>
            <a:t>Field Requirement Reference:</a:t>
          </a:r>
        </a:p>
      </xdr:txBody>
    </xdr:sp>
    <xdr:clientData fPrintsWithSheet="0"/>
  </xdr:twoCellAnchor>
  <xdr:twoCellAnchor editAs="oneCell">
    <xdr:from>
      <xdr:col>21</xdr:col>
      <xdr:colOff>74295</xdr:colOff>
      <xdr:row>0</xdr:row>
      <xdr:rowOff>133350</xdr:rowOff>
    </xdr:from>
    <xdr:to>
      <xdr:col>23</xdr:col>
      <xdr:colOff>199707</xdr:colOff>
      <xdr:row>0</xdr:row>
      <xdr:rowOff>438150</xdr:rowOff>
    </xdr:to>
    <xdr:sp macro="" textlink="">
      <xdr:nvSpPr>
        <xdr:cNvPr id="2142" name="Text Box 94"/>
        <xdr:cNvSpPr txBox="1">
          <a:spLocks noChangeArrowheads="1"/>
        </xdr:cNvSpPr>
      </xdr:nvSpPr>
      <xdr:spPr bwMode="auto">
        <a:xfrm>
          <a:off x="23679150" y="133350"/>
          <a:ext cx="2590800"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Pack Information</a:t>
          </a:r>
        </a:p>
      </xdr:txBody>
    </xdr:sp>
    <xdr:clientData/>
  </xdr:twoCellAnchor>
  <xdr:twoCellAnchor editAs="oneCell">
    <xdr:from>
      <xdr:col>46</xdr:col>
      <xdr:colOff>104775</xdr:colOff>
      <xdr:row>0</xdr:row>
      <xdr:rowOff>76200</xdr:rowOff>
    </xdr:from>
    <xdr:to>
      <xdr:col>49</xdr:col>
      <xdr:colOff>521972</xdr:colOff>
      <xdr:row>0</xdr:row>
      <xdr:rowOff>381000</xdr:rowOff>
    </xdr:to>
    <xdr:sp macro="" textlink="">
      <xdr:nvSpPr>
        <xdr:cNvPr id="2145" name="Text Box 97"/>
        <xdr:cNvSpPr txBox="1">
          <a:spLocks noChangeArrowheads="1"/>
        </xdr:cNvSpPr>
      </xdr:nvSpPr>
      <xdr:spPr bwMode="auto">
        <a:xfrm>
          <a:off x="34994850" y="76200"/>
          <a:ext cx="2809875"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Pricing Information</a:t>
          </a:r>
        </a:p>
      </xdr:txBody>
    </xdr:sp>
    <xdr:clientData/>
  </xdr:twoCellAnchor>
  <xdr:twoCellAnchor editAs="oneCell">
    <xdr:from>
      <xdr:col>74</xdr:col>
      <xdr:colOff>66675</xdr:colOff>
      <xdr:row>0</xdr:row>
      <xdr:rowOff>123825</xdr:rowOff>
    </xdr:from>
    <xdr:to>
      <xdr:col>77</xdr:col>
      <xdr:colOff>123825</xdr:colOff>
      <xdr:row>0</xdr:row>
      <xdr:rowOff>428625</xdr:rowOff>
    </xdr:to>
    <xdr:sp macro="" textlink="">
      <xdr:nvSpPr>
        <xdr:cNvPr id="2146" name="Text Box 98"/>
        <xdr:cNvSpPr txBox="1">
          <a:spLocks noChangeArrowheads="1"/>
        </xdr:cNvSpPr>
      </xdr:nvSpPr>
      <xdr:spPr bwMode="auto">
        <a:xfrm>
          <a:off x="51920775" y="123825"/>
          <a:ext cx="2495550"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Destination Information</a:t>
          </a:r>
        </a:p>
      </xdr:txBody>
    </xdr:sp>
    <xdr:clientData/>
  </xdr:twoCellAnchor>
  <xdr:twoCellAnchor editAs="oneCell">
    <xdr:from>
      <xdr:col>84</xdr:col>
      <xdr:colOff>140970</xdr:colOff>
      <xdr:row>0</xdr:row>
      <xdr:rowOff>123825</xdr:rowOff>
    </xdr:from>
    <xdr:to>
      <xdr:col>91</xdr:col>
      <xdr:colOff>108431</xdr:colOff>
      <xdr:row>0</xdr:row>
      <xdr:rowOff>419100</xdr:rowOff>
    </xdr:to>
    <xdr:sp macro="" textlink="">
      <xdr:nvSpPr>
        <xdr:cNvPr id="2147" name="Text Box 99"/>
        <xdr:cNvSpPr txBox="1">
          <a:spLocks noChangeArrowheads="1"/>
        </xdr:cNvSpPr>
      </xdr:nvSpPr>
      <xdr:spPr bwMode="auto">
        <a:xfrm>
          <a:off x="61912500" y="123825"/>
          <a:ext cx="2171700" cy="295275"/>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Item Specifications</a:t>
          </a:r>
        </a:p>
      </xdr:txBody>
    </xdr:sp>
    <xdr:clientData/>
  </xdr:twoCellAnchor>
  <xdr:twoCellAnchor editAs="oneCell">
    <xdr:from>
      <xdr:col>70</xdr:col>
      <xdr:colOff>605790</xdr:colOff>
      <xdr:row>0</xdr:row>
      <xdr:rowOff>163830</xdr:rowOff>
    </xdr:from>
    <xdr:to>
      <xdr:col>72</xdr:col>
      <xdr:colOff>491509</xdr:colOff>
      <xdr:row>0</xdr:row>
      <xdr:rowOff>468630</xdr:rowOff>
    </xdr:to>
    <xdr:sp macro="" textlink="">
      <xdr:nvSpPr>
        <xdr:cNvPr id="2153" name="Text Box 105"/>
        <xdr:cNvSpPr txBox="1">
          <a:spLocks noChangeArrowheads="1"/>
        </xdr:cNvSpPr>
      </xdr:nvSpPr>
      <xdr:spPr bwMode="auto">
        <a:xfrm>
          <a:off x="48377475" y="171450"/>
          <a:ext cx="2371725" cy="304800"/>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Origin Information</a:t>
          </a:r>
        </a:p>
      </xdr:txBody>
    </xdr:sp>
    <xdr:clientData/>
  </xdr:twoCellAnchor>
  <xdr:twoCellAnchor editAs="oneCell">
    <xdr:from>
      <xdr:col>9</xdr:col>
      <xdr:colOff>302895</xdr:colOff>
      <xdr:row>0</xdr:row>
      <xdr:rowOff>609600</xdr:rowOff>
    </xdr:from>
    <xdr:to>
      <xdr:col>10</xdr:col>
      <xdr:colOff>567708</xdr:colOff>
      <xdr:row>1</xdr:row>
      <xdr:rowOff>28575</xdr:rowOff>
    </xdr:to>
    <xdr:sp macro="" textlink="">
      <xdr:nvSpPr>
        <xdr:cNvPr id="2172" name="Text Box 124"/>
        <xdr:cNvSpPr txBox="1">
          <a:spLocks noChangeArrowheads="1"/>
        </xdr:cNvSpPr>
      </xdr:nvSpPr>
      <xdr:spPr bwMode="auto">
        <a:xfrm>
          <a:off x="8610600" y="609600"/>
          <a:ext cx="1257300" cy="200025"/>
        </a:xfrm>
        <a:prstGeom prst="rect">
          <a:avLst/>
        </a:prstGeom>
        <a:noFill/>
        <a:ln w="9525">
          <a:noFill/>
          <a:miter lim="800000"/>
          <a:headEnd/>
          <a:tailEnd/>
        </a:ln>
        <a:effectLst/>
      </xdr:spPr>
      <xdr:txBody>
        <a:bodyPr vertOverflow="clip" wrap="square" lIns="27432" tIns="22860" rIns="0" bIns="0" anchor="t" upright="1"/>
        <a:lstStyle/>
        <a:p>
          <a:pPr algn="l" rtl="0">
            <a:defRPr sz="1000"/>
          </a:pPr>
          <a:r>
            <a:rPr lang="en-US" sz="1000" b="1" i="0" u="sng" strike="noStrike" baseline="0">
              <a:solidFill>
                <a:srgbClr val="000000"/>
              </a:solidFill>
              <a:latin typeface="Arial"/>
              <a:cs typeface="Arial"/>
            </a:rPr>
            <a:t>UNIT OF MEASURE</a:t>
          </a:r>
        </a:p>
      </xdr:txBody>
    </xdr:sp>
    <xdr:clientData/>
  </xdr:twoCellAnchor>
  <xdr:twoCellAnchor editAs="oneCell">
    <xdr:from>
      <xdr:col>53</xdr:col>
      <xdr:colOff>40005</xdr:colOff>
      <xdr:row>0</xdr:row>
      <xdr:rowOff>76200</xdr:rowOff>
    </xdr:from>
    <xdr:to>
      <xdr:col>58</xdr:col>
      <xdr:colOff>661081</xdr:colOff>
      <xdr:row>0</xdr:row>
      <xdr:rowOff>390525</xdr:rowOff>
    </xdr:to>
    <xdr:sp macro="" textlink="">
      <xdr:nvSpPr>
        <xdr:cNvPr id="2173" name="Text Box 125"/>
        <xdr:cNvSpPr txBox="1">
          <a:spLocks noChangeArrowheads="1"/>
        </xdr:cNvSpPr>
      </xdr:nvSpPr>
      <xdr:spPr bwMode="auto">
        <a:xfrm>
          <a:off x="39243000" y="76200"/>
          <a:ext cx="2952750" cy="314325"/>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Item Set Up Information</a:t>
          </a:r>
        </a:p>
      </xdr:txBody>
    </xdr:sp>
    <xdr:clientData/>
  </xdr:twoCellAnchor>
  <xdr:twoCellAnchor editAs="oneCell">
    <xdr:from>
      <xdr:col>84</xdr:col>
      <xdr:colOff>140970</xdr:colOff>
      <xdr:row>0</xdr:row>
      <xdr:rowOff>123825</xdr:rowOff>
    </xdr:from>
    <xdr:to>
      <xdr:col>91</xdr:col>
      <xdr:colOff>108431</xdr:colOff>
      <xdr:row>0</xdr:row>
      <xdr:rowOff>419100</xdr:rowOff>
    </xdr:to>
    <xdr:sp macro="" textlink="">
      <xdr:nvSpPr>
        <xdr:cNvPr id="2176" name="Text Box 128"/>
        <xdr:cNvSpPr txBox="1">
          <a:spLocks noChangeArrowheads="1"/>
        </xdr:cNvSpPr>
      </xdr:nvSpPr>
      <xdr:spPr bwMode="auto">
        <a:xfrm>
          <a:off x="61912500" y="123825"/>
          <a:ext cx="2171700" cy="295275"/>
        </a:xfrm>
        <a:prstGeom prst="rect">
          <a:avLst/>
        </a:prstGeom>
        <a:solidFill>
          <a:srgbClr val="FFFFFF"/>
        </a:solidFill>
        <a:ln w="38100" cmpd="dbl">
          <a:solidFill>
            <a:srgbClr val="000000"/>
          </a:solidFill>
          <a:miter lim="800000"/>
          <a:headEnd/>
          <a:tailEnd/>
        </a:ln>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   Item Specifications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ddiloll\Local%20Settings\Temporary%20Internet%20Files\Content.Outlook\QLQQPUP1\FRESH%20&amp;%20DRIED%20Seafood%20Item%20File%202015-03-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ddiloll\Local%20Settings\Temporary%20Internet%20Files\Content.Outlook\QLQQPUP1\WM%20Frozen%20Meat%20Item%20File%20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Margin Calculation"/>
      <sheetName val="Country of Origin"/>
      <sheetName val="Warehouse List"/>
      <sheetName val="PLU Data"/>
    </sheetNames>
    <sheetDataSet>
      <sheetData sheetId="0">
        <row r="4">
          <cell r="A4">
            <v>6580603340</v>
          </cell>
          <cell r="D4" t="str">
            <v>SALTED FISH</v>
          </cell>
          <cell r="W4">
            <v>1</v>
          </cell>
          <cell r="AD4">
            <v>1</v>
          </cell>
          <cell r="AV4">
            <v>1</v>
          </cell>
          <cell r="AW4">
            <v>0</v>
          </cell>
        </row>
        <row r="5">
          <cell r="A5">
            <v>6252602079</v>
          </cell>
          <cell r="D5" t="str">
            <v>SLT MACKEREL FILLETS</v>
          </cell>
          <cell r="W5">
            <v>1</v>
          </cell>
          <cell r="AD5">
            <v>1</v>
          </cell>
          <cell r="AV5">
            <v>1</v>
          </cell>
          <cell r="AW5">
            <v>0</v>
          </cell>
        </row>
        <row r="6">
          <cell r="A6">
            <v>6580603325</v>
          </cell>
          <cell r="D6" t="str">
            <v>BONED SALTED POLLOCK</v>
          </cell>
          <cell r="W6">
            <v>1</v>
          </cell>
          <cell r="AD6">
            <v>1</v>
          </cell>
          <cell r="AV6">
            <v>1</v>
          </cell>
          <cell r="AW6">
            <v>0</v>
          </cell>
        </row>
        <row r="7">
          <cell r="A7">
            <v>6580603330</v>
          </cell>
          <cell r="D7" t="str">
            <v>BONED SALTED FISH</v>
          </cell>
          <cell r="W7">
            <v>1</v>
          </cell>
          <cell r="AD7">
            <v>1</v>
          </cell>
          <cell r="AV7">
            <v>1</v>
          </cell>
          <cell r="AW7">
            <v>0</v>
          </cell>
        </row>
        <row r="8">
          <cell r="A8">
            <v>6906500675</v>
          </cell>
          <cell r="D8" t="str">
            <v>DRIED SLT FISH B/I</v>
          </cell>
          <cell r="W8">
            <v>1</v>
          </cell>
          <cell r="AD8">
            <v>1</v>
          </cell>
          <cell r="AV8">
            <v>1</v>
          </cell>
          <cell r="AW8">
            <v>0</v>
          </cell>
        </row>
        <row r="9">
          <cell r="A9">
            <v>6945500011</v>
          </cell>
          <cell r="D9" t="str">
            <v>BONED SALTED COD</v>
          </cell>
          <cell r="W9">
            <v>1</v>
          </cell>
          <cell r="AD9">
            <v>1</v>
          </cell>
          <cell r="AV9">
            <v>1</v>
          </cell>
          <cell r="AW9">
            <v>0</v>
          </cell>
        </row>
        <row r="10">
          <cell r="A10">
            <v>6945500083</v>
          </cell>
          <cell r="D10" t="str">
            <v>SALTED COD BITS</v>
          </cell>
          <cell r="W10">
            <v>1</v>
          </cell>
          <cell r="AD10">
            <v>1</v>
          </cell>
          <cell r="AV10">
            <v>1</v>
          </cell>
          <cell r="AW10">
            <v>0</v>
          </cell>
        </row>
        <row r="11">
          <cell r="D11" t="str">
            <v>VANCOUVER CRAB</v>
          </cell>
          <cell r="W11">
            <v>1</v>
          </cell>
          <cell r="AD11">
            <v>1</v>
          </cell>
          <cell r="AV11">
            <v>1</v>
          </cell>
          <cell r="AW11">
            <v>0</v>
          </cell>
        </row>
        <row r="12">
          <cell r="D12" t="str">
            <v>ROCK CRAB</v>
          </cell>
          <cell r="W12">
            <v>1</v>
          </cell>
          <cell r="AD12">
            <v>1</v>
          </cell>
          <cell r="AV12">
            <v>1</v>
          </cell>
          <cell r="AW12">
            <v>0</v>
          </cell>
        </row>
        <row r="13">
          <cell r="D13" t="str">
            <v>RED SNAPPER</v>
          </cell>
          <cell r="W13">
            <v>1</v>
          </cell>
          <cell r="AD13">
            <v>1</v>
          </cell>
          <cell r="AV13">
            <v>1</v>
          </cell>
          <cell r="AW13">
            <v>0</v>
          </cell>
        </row>
        <row r="14">
          <cell r="D14" t="str">
            <v>SHARK</v>
          </cell>
          <cell r="W14">
            <v>1</v>
          </cell>
          <cell r="AD14">
            <v>1</v>
          </cell>
          <cell r="AV14">
            <v>1</v>
          </cell>
          <cell r="AW14">
            <v>0</v>
          </cell>
        </row>
        <row r="15">
          <cell r="D15" t="str">
            <v>YELLOW POMFRET</v>
          </cell>
          <cell r="W15">
            <v>1</v>
          </cell>
          <cell r="AD15">
            <v>1</v>
          </cell>
          <cell r="AV15">
            <v>1</v>
          </cell>
          <cell r="AW15">
            <v>0</v>
          </cell>
        </row>
        <row r="16">
          <cell r="D16" t="str">
            <v>SPANISH MACKEREL</v>
          </cell>
          <cell r="W16">
            <v>1</v>
          </cell>
          <cell r="AD16">
            <v>1</v>
          </cell>
          <cell r="AV16">
            <v>1</v>
          </cell>
          <cell r="AW16">
            <v>0</v>
          </cell>
        </row>
        <row r="17">
          <cell r="D17" t="str">
            <v>BLUE FISH</v>
          </cell>
          <cell r="W17">
            <v>1</v>
          </cell>
          <cell r="AD17">
            <v>1</v>
          </cell>
          <cell r="AV17">
            <v>1</v>
          </cell>
          <cell r="AW17">
            <v>0</v>
          </cell>
        </row>
        <row r="18">
          <cell r="D18" t="str">
            <v>SEA BREAM</v>
          </cell>
          <cell r="W18">
            <v>1</v>
          </cell>
          <cell r="AD18">
            <v>1</v>
          </cell>
          <cell r="AV18">
            <v>1</v>
          </cell>
          <cell r="AW18">
            <v>0</v>
          </cell>
        </row>
        <row r="19">
          <cell r="D19" t="str">
            <v>SEA BASS</v>
          </cell>
          <cell r="W19">
            <v>1</v>
          </cell>
          <cell r="AD19">
            <v>1</v>
          </cell>
          <cell r="AV19">
            <v>1</v>
          </cell>
          <cell r="AW19">
            <v>0</v>
          </cell>
        </row>
        <row r="20">
          <cell r="D20" t="str">
            <v>SKATE FISH</v>
          </cell>
          <cell r="W20">
            <v>1</v>
          </cell>
          <cell r="AD20">
            <v>1</v>
          </cell>
          <cell r="AV20">
            <v>1</v>
          </cell>
          <cell r="AW20">
            <v>0</v>
          </cell>
        </row>
        <row r="21">
          <cell r="D21" t="str">
            <v>TILAPIA</v>
          </cell>
          <cell r="W21">
            <v>1</v>
          </cell>
          <cell r="AD21">
            <v>1</v>
          </cell>
          <cell r="AV21">
            <v>1</v>
          </cell>
          <cell r="AW21">
            <v>0</v>
          </cell>
        </row>
        <row r="22">
          <cell r="D22" t="str">
            <v>MILK FISH</v>
          </cell>
          <cell r="W22">
            <v>1</v>
          </cell>
          <cell r="AD22">
            <v>1</v>
          </cell>
          <cell r="AV22">
            <v>1</v>
          </cell>
          <cell r="AW22">
            <v>0</v>
          </cell>
        </row>
        <row r="23">
          <cell r="D23" t="str">
            <v>HERRING</v>
          </cell>
          <cell r="W23">
            <v>1</v>
          </cell>
          <cell r="AD23">
            <v>1</v>
          </cell>
          <cell r="AV23">
            <v>1</v>
          </cell>
          <cell r="AW23">
            <v>0</v>
          </cell>
        </row>
        <row r="24">
          <cell r="D24" t="str">
            <v>SNAIL</v>
          </cell>
          <cell r="W24">
            <v>1</v>
          </cell>
          <cell r="AD24">
            <v>1</v>
          </cell>
          <cell r="AV24">
            <v>1</v>
          </cell>
          <cell r="AW24">
            <v>0</v>
          </cell>
        </row>
        <row r="25">
          <cell r="D25" t="str">
            <v>PASTA CLAM</v>
          </cell>
          <cell r="W25">
            <v>1</v>
          </cell>
          <cell r="AD25">
            <v>1</v>
          </cell>
          <cell r="AV25">
            <v>1</v>
          </cell>
          <cell r="AW25">
            <v>0</v>
          </cell>
        </row>
        <row r="26">
          <cell r="D26" t="str">
            <v>CARP FISH</v>
          </cell>
          <cell r="W26">
            <v>1</v>
          </cell>
          <cell r="AD26">
            <v>1</v>
          </cell>
          <cell r="AV26">
            <v>1</v>
          </cell>
          <cell r="AW26">
            <v>0</v>
          </cell>
        </row>
        <row r="27">
          <cell r="D27" t="str">
            <v>STRIPED BASS</v>
          </cell>
          <cell r="W27">
            <v>1</v>
          </cell>
          <cell r="AD27">
            <v>1</v>
          </cell>
          <cell r="AV27">
            <v>1</v>
          </cell>
          <cell r="AW27">
            <v>0</v>
          </cell>
        </row>
        <row r="28">
          <cell r="D28" t="str">
            <v>SALMON STEAK</v>
          </cell>
          <cell r="W28">
            <v>1</v>
          </cell>
          <cell r="AD28">
            <v>1</v>
          </cell>
          <cell r="AV28">
            <v>1</v>
          </cell>
          <cell r="AW28">
            <v>0</v>
          </cell>
        </row>
        <row r="29">
          <cell r="D29" t="str">
            <v>LOBSTER</v>
          </cell>
          <cell r="W29">
            <v>1</v>
          </cell>
          <cell r="AD29">
            <v>1</v>
          </cell>
          <cell r="AV29">
            <v>1</v>
          </cell>
          <cell r="AW29">
            <v>0</v>
          </cell>
        </row>
        <row r="30">
          <cell r="D30" t="str">
            <v>RAINBOW FISH</v>
          </cell>
          <cell r="W30">
            <v>1</v>
          </cell>
          <cell r="AD30">
            <v>1</v>
          </cell>
          <cell r="AV30">
            <v>1</v>
          </cell>
          <cell r="AW30">
            <v>0</v>
          </cell>
        </row>
        <row r="31">
          <cell r="D31" t="str">
            <v>SALMON FILLET</v>
          </cell>
          <cell r="W31">
            <v>1</v>
          </cell>
          <cell r="AD31">
            <v>1</v>
          </cell>
          <cell r="AV31">
            <v>1</v>
          </cell>
          <cell r="AW31">
            <v>0</v>
          </cell>
        </row>
        <row r="32">
          <cell r="W32">
            <v>1</v>
          </cell>
          <cell r="AD32">
            <v>1</v>
          </cell>
          <cell r="AV32">
            <v>1</v>
          </cell>
          <cell r="AW32">
            <v>0</v>
          </cell>
        </row>
        <row r="33">
          <cell r="D33" t="str">
            <v>WHITING FISH</v>
          </cell>
          <cell r="W33">
            <v>1</v>
          </cell>
          <cell r="AD33">
            <v>1</v>
          </cell>
          <cell r="AV33">
            <v>1</v>
          </cell>
          <cell r="AW33">
            <v>0</v>
          </cell>
        </row>
        <row r="34">
          <cell r="D34" t="str">
            <v>SMELT</v>
          </cell>
          <cell r="W34">
            <v>1</v>
          </cell>
          <cell r="AD34">
            <v>1</v>
          </cell>
          <cell r="AV34">
            <v>1</v>
          </cell>
          <cell r="AW34">
            <v>0</v>
          </cell>
        </row>
        <row r="35">
          <cell r="D35" t="str">
            <v>CAT FISH</v>
          </cell>
          <cell r="W35">
            <v>1</v>
          </cell>
          <cell r="AD35">
            <v>1</v>
          </cell>
          <cell r="AV35">
            <v>1</v>
          </cell>
          <cell r="AW35">
            <v>0</v>
          </cell>
        </row>
        <row r="36">
          <cell r="D36" t="str">
            <v>LANE SNAPPER</v>
          </cell>
          <cell r="W36">
            <v>1</v>
          </cell>
          <cell r="AD36">
            <v>1</v>
          </cell>
          <cell r="AV36">
            <v>1</v>
          </cell>
          <cell r="AW36">
            <v>0</v>
          </cell>
        </row>
        <row r="37">
          <cell r="D37" t="str">
            <v>LOBSTER</v>
          </cell>
          <cell r="W37">
            <v>1</v>
          </cell>
          <cell r="AD37">
            <v>1</v>
          </cell>
          <cell r="AV37">
            <v>1</v>
          </cell>
          <cell r="AW37">
            <v>0</v>
          </cell>
        </row>
        <row r="38">
          <cell r="D38" t="str">
            <v>MANILA CLAM</v>
          </cell>
          <cell r="W38">
            <v>1</v>
          </cell>
          <cell r="AD38">
            <v>1</v>
          </cell>
          <cell r="AV38">
            <v>1</v>
          </cell>
          <cell r="AW38">
            <v>0</v>
          </cell>
        </row>
        <row r="39">
          <cell r="D39" t="str">
            <v>FRESH WHITE SHRIMP</v>
          </cell>
          <cell r="W39">
            <v>1</v>
          </cell>
          <cell r="AD39">
            <v>1</v>
          </cell>
          <cell r="AV39">
            <v>1</v>
          </cell>
          <cell r="AW39">
            <v>0</v>
          </cell>
        </row>
        <row r="40">
          <cell r="D40" t="str">
            <v>CHERRY STONE CLAM</v>
          </cell>
          <cell r="W40">
            <v>1</v>
          </cell>
          <cell r="AD40">
            <v>1</v>
          </cell>
          <cell r="AV40">
            <v>1</v>
          </cell>
          <cell r="AW40">
            <v>0</v>
          </cell>
        </row>
        <row r="41">
          <cell r="A41" t="str">
            <v>EA</v>
          </cell>
          <cell r="D41" t="str">
            <v>OYSTER IN SHELL</v>
          </cell>
          <cell r="W41">
            <v>1</v>
          </cell>
          <cell r="AD41">
            <v>1</v>
          </cell>
          <cell r="AV41">
            <v>1</v>
          </cell>
          <cell r="AW41">
            <v>0</v>
          </cell>
        </row>
        <row r="42">
          <cell r="D42" t="str">
            <v>WHOLE SQUID</v>
          </cell>
          <cell r="W42">
            <v>1</v>
          </cell>
          <cell r="AD42">
            <v>1</v>
          </cell>
          <cell r="AV42">
            <v>1</v>
          </cell>
          <cell r="AW42">
            <v>0</v>
          </cell>
        </row>
        <row r="43">
          <cell r="W43">
            <v>1</v>
          </cell>
          <cell r="AD43">
            <v>1</v>
          </cell>
          <cell r="AV43">
            <v>1</v>
          </cell>
          <cell r="AW43">
            <v>0</v>
          </cell>
        </row>
        <row r="44">
          <cell r="D44" t="str">
            <v>FLUKE</v>
          </cell>
          <cell r="W44">
            <v>1</v>
          </cell>
          <cell r="AD44">
            <v>1</v>
          </cell>
          <cell r="AV44">
            <v>1</v>
          </cell>
          <cell r="AW44">
            <v>0</v>
          </cell>
        </row>
        <row r="45">
          <cell r="D45" t="str">
            <v>YELLOW SNAPPER</v>
          </cell>
          <cell r="W45">
            <v>1</v>
          </cell>
          <cell r="AD45">
            <v>1</v>
          </cell>
          <cell r="AV45">
            <v>1</v>
          </cell>
          <cell r="AW45">
            <v>0</v>
          </cell>
        </row>
        <row r="46">
          <cell r="D46" t="str">
            <v>LANE SNAPPER</v>
          </cell>
          <cell r="W46">
            <v>1</v>
          </cell>
          <cell r="AD46">
            <v>1</v>
          </cell>
          <cell r="AV46">
            <v>1</v>
          </cell>
          <cell r="AW46">
            <v>0</v>
          </cell>
        </row>
        <row r="47">
          <cell r="D47" t="str">
            <v>TILAPIA FILLET</v>
          </cell>
          <cell r="W47">
            <v>1</v>
          </cell>
          <cell r="AD47">
            <v>1</v>
          </cell>
          <cell r="AV47">
            <v>1</v>
          </cell>
          <cell r="AW47">
            <v>0</v>
          </cell>
        </row>
        <row r="48">
          <cell r="D48" t="str">
            <v>JACK FISH</v>
          </cell>
          <cell r="W48">
            <v>1</v>
          </cell>
          <cell r="AD48">
            <v>1</v>
          </cell>
          <cell r="AV48">
            <v>1</v>
          </cell>
          <cell r="AW48">
            <v>0</v>
          </cell>
        </row>
        <row r="49">
          <cell r="D49" t="str">
            <v>DOG FISH</v>
          </cell>
          <cell r="W49">
            <v>1</v>
          </cell>
          <cell r="AD49">
            <v>1</v>
          </cell>
          <cell r="AV49">
            <v>1</v>
          </cell>
          <cell r="AW49">
            <v>0</v>
          </cell>
        </row>
        <row r="50">
          <cell r="D50" t="str">
            <v>CARP FISH</v>
          </cell>
          <cell r="W50">
            <v>1</v>
          </cell>
          <cell r="AD50">
            <v>1</v>
          </cell>
          <cell r="AV50">
            <v>1</v>
          </cell>
          <cell r="AW50">
            <v>0</v>
          </cell>
        </row>
        <row r="51">
          <cell r="D51" t="str">
            <v>TILE GROUPER STEAK</v>
          </cell>
          <cell r="W51">
            <v>1</v>
          </cell>
          <cell r="AD51">
            <v>1</v>
          </cell>
          <cell r="AV51">
            <v>1</v>
          </cell>
          <cell r="AW51">
            <v>0</v>
          </cell>
        </row>
        <row r="52">
          <cell r="D52" t="str">
            <v>TILE GROUPER TAIL</v>
          </cell>
          <cell r="W52">
            <v>1</v>
          </cell>
          <cell r="AD52">
            <v>1</v>
          </cell>
          <cell r="AV52">
            <v>1</v>
          </cell>
          <cell r="AW52">
            <v>0</v>
          </cell>
        </row>
        <row r="53">
          <cell r="D53" t="str">
            <v>TILE GROUPER HEAD</v>
          </cell>
          <cell r="W53">
            <v>1</v>
          </cell>
          <cell r="AD53">
            <v>1</v>
          </cell>
          <cell r="AV53">
            <v>1</v>
          </cell>
          <cell r="AW53">
            <v>0</v>
          </cell>
        </row>
        <row r="54">
          <cell r="D54" t="str">
            <v>TUNA FISH</v>
          </cell>
          <cell r="W54">
            <v>1</v>
          </cell>
          <cell r="AD54">
            <v>1</v>
          </cell>
          <cell r="AV54">
            <v>1</v>
          </cell>
          <cell r="AW54">
            <v>0</v>
          </cell>
        </row>
        <row r="55">
          <cell r="D55" t="str">
            <v>RB TROUT FISH EGGS</v>
          </cell>
          <cell r="W55">
            <v>1</v>
          </cell>
          <cell r="AD55">
            <v>1</v>
          </cell>
          <cell r="AV55">
            <v>1</v>
          </cell>
          <cell r="AW55">
            <v>0</v>
          </cell>
        </row>
        <row r="56">
          <cell r="D56" t="str">
            <v>COD FILLET</v>
          </cell>
          <cell r="W56">
            <v>1</v>
          </cell>
          <cell r="AD56">
            <v>1</v>
          </cell>
          <cell r="AV56">
            <v>1</v>
          </cell>
          <cell r="AW56">
            <v>0</v>
          </cell>
        </row>
        <row r="57">
          <cell r="D57" t="str">
            <v>WHOLE SALMON</v>
          </cell>
          <cell r="W57">
            <v>1</v>
          </cell>
          <cell r="AD57">
            <v>1</v>
          </cell>
          <cell r="AV57">
            <v>1</v>
          </cell>
          <cell r="AW57">
            <v>0</v>
          </cell>
        </row>
        <row r="58">
          <cell r="D58" t="str">
            <v>GOAT FISH</v>
          </cell>
          <cell r="W58">
            <v>1</v>
          </cell>
          <cell r="AD58">
            <v>1</v>
          </cell>
          <cell r="AV58">
            <v>1</v>
          </cell>
          <cell r="AW58">
            <v>0</v>
          </cell>
        </row>
        <row r="59">
          <cell r="D59" t="str">
            <v>STRAWBERRY GROUPER</v>
          </cell>
          <cell r="W59">
            <v>1</v>
          </cell>
          <cell r="AD59">
            <v>1</v>
          </cell>
          <cell r="AV59">
            <v>1</v>
          </cell>
          <cell r="AW59">
            <v>0</v>
          </cell>
        </row>
        <row r="60">
          <cell r="D60" t="str">
            <v>RED MULLET</v>
          </cell>
          <cell r="W60">
            <v>1</v>
          </cell>
          <cell r="AD60">
            <v>1</v>
          </cell>
          <cell r="AV60">
            <v>1</v>
          </cell>
          <cell r="AW60">
            <v>0</v>
          </cell>
        </row>
        <row r="61">
          <cell r="D61" t="str">
            <v>MULLET</v>
          </cell>
          <cell r="W61">
            <v>1</v>
          </cell>
          <cell r="AD61">
            <v>1</v>
          </cell>
          <cell r="AV61">
            <v>1</v>
          </cell>
          <cell r="AW61">
            <v>0</v>
          </cell>
        </row>
        <row r="62">
          <cell r="D62" t="str">
            <v>HILSA</v>
          </cell>
          <cell r="W62">
            <v>1</v>
          </cell>
          <cell r="AD62">
            <v>1</v>
          </cell>
          <cell r="AV62">
            <v>1</v>
          </cell>
          <cell r="AW62">
            <v>0</v>
          </cell>
        </row>
        <row r="63">
          <cell r="D63" t="str">
            <v>BANAMUDI</v>
          </cell>
          <cell r="W63">
            <v>1</v>
          </cell>
          <cell r="AD63">
            <v>1</v>
          </cell>
          <cell r="AV63">
            <v>1</v>
          </cell>
          <cell r="AW63">
            <v>0</v>
          </cell>
        </row>
        <row r="64">
          <cell r="D64" t="str">
            <v>CROKER</v>
          </cell>
          <cell r="W64">
            <v>1</v>
          </cell>
          <cell r="AD64">
            <v>1</v>
          </cell>
          <cell r="AV64">
            <v>1</v>
          </cell>
          <cell r="AW64">
            <v>0</v>
          </cell>
        </row>
        <row r="65">
          <cell r="D65" t="str">
            <v>PORGIE FISH</v>
          </cell>
          <cell r="W65">
            <v>1</v>
          </cell>
          <cell r="AD65">
            <v>1</v>
          </cell>
          <cell r="AV65">
            <v>1</v>
          </cell>
          <cell r="AW65">
            <v>0</v>
          </cell>
        </row>
        <row r="66">
          <cell r="D66" t="str">
            <v>GROUPER MEAT CUTTED</v>
          </cell>
          <cell r="W66">
            <v>1</v>
          </cell>
          <cell r="AD66">
            <v>1</v>
          </cell>
          <cell r="AV66">
            <v>1</v>
          </cell>
          <cell r="AW66">
            <v>0</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Margin Calculation"/>
      <sheetName val="Country of Origin"/>
      <sheetName val="Warehouse List"/>
      <sheetName val="PLU Data"/>
    </sheetNames>
    <sheetDataSet>
      <sheetData sheetId="0">
        <row r="77">
          <cell r="A77">
            <v>82985600006</v>
          </cell>
          <cell r="D77" t="str">
            <v>CN STYLE SAUSAGE</v>
          </cell>
          <cell r="W77">
            <v>1</v>
          </cell>
          <cell r="AD77">
            <v>1</v>
          </cell>
          <cell r="AV77">
            <v>1</v>
          </cell>
          <cell r="AW77">
            <v>0</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DN195"/>
  <sheetViews>
    <sheetView tabSelected="1" workbookViewId="0">
      <selection activeCell="A2" sqref="A2"/>
    </sheetView>
  </sheetViews>
  <sheetFormatPr defaultColWidth="10.7109375" defaultRowHeight="12.75" x14ac:dyDescent="0.2"/>
  <cols>
    <col min="1" max="1" width="10.7109375" style="63"/>
    <col min="2" max="2" width="5.28515625" style="65" customWidth="1"/>
    <col min="3" max="3" width="15.42578125" style="91" customWidth="1"/>
    <col min="4" max="4" width="25.28515625" style="91" customWidth="1"/>
    <col min="5" max="5" width="26.28515625" style="91" customWidth="1"/>
    <col min="6" max="9" width="10.140625" style="66" customWidth="1"/>
    <col min="10" max="10" width="14.85546875" style="63" customWidth="1"/>
    <col min="11" max="11" width="12.42578125" style="99" customWidth="1"/>
    <col min="12" max="13" width="18.28515625" style="89" customWidth="1"/>
    <col min="14" max="15" width="17.85546875" style="89" customWidth="1"/>
    <col min="16" max="16" width="46.85546875" style="89" customWidth="1"/>
    <col min="17" max="17" width="44.28515625" style="89" customWidth="1"/>
    <col min="18" max="18" width="14.7109375" style="63" customWidth="1"/>
    <col min="19" max="20" width="14.7109375" style="89" customWidth="1"/>
    <col min="21" max="21" width="16.7109375" style="63" customWidth="1"/>
    <col min="22" max="22" width="24.85546875" style="64" customWidth="1"/>
    <col min="23" max="23" width="12.140625" style="65" customWidth="1"/>
    <col min="24" max="24" width="6" style="66" customWidth="1"/>
    <col min="25" max="25" width="6.28515625" style="66" customWidth="1"/>
    <col min="26" max="26" width="5.85546875" style="66" customWidth="1"/>
    <col min="27" max="27" width="11.7109375" style="67" customWidth="1"/>
    <col min="28" max="28" width="5.140625" style="63" customWidth="1"/>
    <col min="29" max="29" width="15.85546875" style="64" bestFit="1" customWidth="1"/>
    <col min="30" max="30" width="8.85546875" style="63" customWidth="1"/>
    <col min="31" max="31" width="6.28515625" style="66" customWidth="1"/>
    <col min="32" max="32" width="5.7109375" style="66" customWidth="1"/>
    <col min="33" max="33" width="5.85546875" style="66" customWidth="1"/>
    <col min="34" max="34" width="7.140625" style="67" customWidth="1"/>
    <col min="35" max="35" width="5.140625" style="63" customWidth="1"/>
    <col min="36" max="37" width="8.140625" style="91" bestFit="1" customWidth="1"/>
    <col min="38" max="38" width="4.42578125" style="67" customWidth="1"/>
    <col min="39" max="39" width="4.85546875" style="67" customWidth="1"/>
    <col min="40" max="40" width="6" style="67" customWidth="1"/>
    <col min="41" max="41" width="10.42578125" style="63" customWidth="1"/>
    <col min="42" max="42" width="10.7109375" style="63" bestFit="1" customWidth="1"/>
    <col min="43" max="43" width="4.7109375" style="63" customWidth="1"/>
    <col min="44" max="44" width="4.28515625" style="63" customWidth="1"/>
    <col min="45" max="45" width="9.7109375" style="63" customWidth="1"/>
    <col min="46" max="46" width="9" style="63" customWidth="1"/>
    <col min="47" max="47" width="11.85546875" style="68" customWidth="1"/>
    <col min="48" max="48" width="12.7109375" style="69" customWidth="1"/>
    <col min="49" max="49" width="11.28515625" style="69" customWidth="1"/>
    <col min="50" max="50" width="8.7109375" style="69" customWidth="1"/>
    <col min="51" max="51" width="8.140625" style="69" customWidth="1"/>
    <col min="52" max="52" width="5.28515625" style="63" customWidth="1"/>
    <col min="53" max="53" width="6.5703125" style="63" customWidth="1"/>
    <col min="54" max="54" width="4.42578125" style="70" customWidth="1"/>
    <col min="55" max="55" width="11" style="111" customWidth="1"/>
    <col min="56" max="57" width="5.7109375" style="70" customWidth="1"/>
    <col min="58" max="58" width="8.28515625" style="70" customWidth="1"/>
    <col min="59" max="59" width="11" style="71" customWidth="1"/>
    <col min="60" max="60" width="13.28515625" style="72" customWidth="1"/>
    <col min="61" max="61" width="11.85546875" style="72" customWidth="1"/>
    <col min="62" max="62" width="10.5703125" style="73" customWidth="1"/>
    <col min="63" max="63" width="10.140625" style="74" customWidth="1"/>
    <col min="64" max="64" width="12.85546875" style="74" customWidth="1"/>
    <col min="65" max="65" width="11.42578125" style="74" customWidth="1"/>
    <col min="66" max="66" width="5.5703125" style="63" customWidth="1"/>
    <col min="67" max="68" width="6" style="63" customWidth="1"/>
    <col min="69" max="70" width="6.28515625" style="63" customWidth="1"/>
    <col min="71" max="72" width="18.7109375" style="63" customWidth="1"/>
    <col min="73" max="73" width="17.7109375" style="63" customWidth="1"/>
    <col min="74" max="74" width="6.140625" style="63" customWidth="1"/>
    <col min="75" max="75" width="28.5703125" style="89" customWidth="1"/>
    <col min="76" max="76" width="4.140625" style="63" customWidth="1"/>
    <col min="77" max="77" width="3.85546875" style="63" customWidth="1"/>
    <col min="78" max="78" width="5.28515625" style="63" customWidth="1"/>
    <col min="79" max="79" width="3.7109375" style="63" customWidth="1"/>
    <col min="80" max="80" width="28.42578125" style="89" customWidth="1"/>
    <col min="81" max="81" width="25.5703125" style="89" customWidth="1"/>
    <col min="82" max="82" width="10.28515625" style="72" customWidth="1"/>
    <col min="83" max="83" width="8.7109375" style="63" customWidth="1"/>
    <col min="84" max="84" width="30.28515625" style="63" customWidth="1"/>
    <col min="85" max="85" width="5.140625" style="63" customWidth="1"/>
    <col min="86" max="86" width="4" style="63" customWidth="1"/>
    <col min="87" max="87" width="4.5703125" style="63" customWidth="1"/>
    <col min="88" max="88" width="6.42578125" style="63" customWidth="1"/>
    <col min="89" max="93" width="4.28515625" style="63" customWidth="1"/>
    <col min="94" max="94" width="4.140625" style="63" customWidth="1"/>
    <col min="95" max="98" width="4.28515625" style="63" customWidth="1"/>
    <col min="99" max="99" width="7" style="63" customWidth="1"/>
    <col min="100" max="100" width="6.42578125" style="63" customWidth="1"/>
    <col min="101" max="101" width="5.28515625" style="63" customWidth="1"/>
    <col min="102" max="105" width="4.28515625" style="63" customWidth="1"/>
    <col min="106" max="106" width="9.42578125" style="63" customWidth="1"/>
    <col min="107" max="107" width="4.28515625" style="63" customWidth="1"/>
    <col min="108" max="108" width="4.7109375" style="63" customWidth="1"/>
    <col min="109" max="109" width="4" style="63" customWidth="1"/>
    <col min="110" max="110" width="6" style="92" customWidth="1"/>
    <col min="111" max="111" width="5.5703125" style="92" customWidth="1"/>
    <col min="112" max="112" width="4.5703125" style="191" customWidth="1"/>
    <col min="113" max="113" width="23.85546875" style="192" customWidth="1"/>
    <col min="114" max="114" width="6.42578125" style="63" customWidth="1"/>
    <col min="115" max="115" width="5.28515625" style="63" customWidth="1"/>
    <col min="116" max="16384" width="10.7109375" style="63"/>
  </cols>
  <sheetData>
    <row r="1" spans="1:118" s="11" customFormat="1" ht="61.5" customHeight="1" thickTop="1" thickBot="1" x14ac:dyDescent="0.3">
      <c r="B1" s="61"/>
      <c r="C1" s="52"/>
      <c r="D1" s="53"/>
      <c r="E1" s="53"/>
      <c r="F1" s="101"/>
      <c r="G1" s="101"/>
      <c r="H1" s="101"/>
      <c r="I1" s="101"/>
      <c r="J1" s="1"/>
      <c r="K1" s="97"/>
      <c r="L1" s="2"/>
      <c r="M1" s="2"/>
      <c r="N1" s="3"/>
      <c r="O1" s="3"/>
      <c r="P1" s="4"/>
      <c r="Q1" s="4"/>
      <c r="R1" s="4"/>
      <c r="S1" s="156"/>
      <c r="T1" s="156"/>
      <c r="U1" s="104"/>
      <c r="V1" s="298" t="s">
        <v>80</v>
      </c>
      <c r="W1" s="299"/>
      <c r="X1" s="299"/>
      <c r="Y1" s="299"/>
      <c r="Z1" s="299"/>
      <c r="AA1" s="299"/>
      <c r="AB1" s="300"/>
      <c r="AC1" s="301" t="s">
        <v>1</v>
      </c>
      <c r="AD1" s="302"/>
      <c r="AE1" s="302"/>
      <c r="AF1" s="302"/>
      <c r="AG1" s="302"/>
      <c r="AH1" s="302"/>
      <c r="AI1" s="302"/>
      <c r="AJ1" s="302"/>
      <c r="AK1" s="303"/>
      <c r="AL1" s="75" t="s">
        <v>3</v>
      </c>
      <c r="AM1" s="76"/>
      <c r="AN1" s="76"/>
      <c r="AO1" s="22"/>
      <c r="AP1" s="22"/>
      <c r="AQ1" s="22"/>
      <c r="AR1" s="22"/>
      <c r="AS1" s="22"/>
      <c r="AT1" s="22"/>
      <c r="AU1" s="77" t="s">
        <v>9</v>
      </c>
      <c r="AV1" s="78"/>
      <c r="AW1" s="78"/>
      <c r="AX1" s="5"/>
      <c r="AY1" s="5"/>
      <c r="AZ1" s="109"/>
      <c r="BA1" s="40"/>
      <c r="BB1" s="79" t="s">
        <v>10</v>
      </c>
      <c r="BC1" s="100"/>
      <c r="BD1" s="80"/>
      <c r="BE1" s="80"/>
      <c r="BF1" s="80"/>
      <c r="BG1" s="44"/>
      <c r="BH1" s="42" t="s">
        <v>11</v>
      </c>
      <c r="BI1" s="47"/>
      <c r="BJ1" s="6" t="s">
        <v>12</v>
      </c>
      <c r="BK1" s="48"/>
      <c r="BL1" s="48"/>
      <c r="BM1" s="48"/>
      <c r="BN1" s="49"/>
      <c r="BO1" s="49"/>
      <c r="BP1" s="49"/>
      <c r="BQ1" s="49"/>
      <c r="BR1" s="49"/>
      <c r="BS1" s="94"/>
      <c r="BT1" s="181"/>
      <c r="BU1" s="95"/>
      <c r="BV1" s="21" t="s">
        <v>82</v>
      </c>
      <c r="BW1" s="7"/>
      <c r="BX1" s="158" t="s">
        <v>81</v>
      </c>
      <c r="CB1" s="8"/>
      <c r="CC1" s="9"/>
      <c r="CD1" s="81" t="s">
        <v>17</v>
      </c>
      <c r="CE1" s="10"/>
      <c r="CF1" s="10"/>
      <c r="CG1" s="19" t="s">
        <v>18</v>
      </c>
      <c r="CH1" s="20"/>
      <c r="CI1" s="20"/>
      <c r="CJ1" s="20"/>
      <c r="CK1" s="20"/>
      <c r="CL1" s="20"/>
      <c r="CM1" s="20"/>
      <c r="CN1" s="20"/>
      <c r="CO1" s="20"/>
      <c r="CP1" s="20"/>
      <c r="CQ1" s="20"/>
      <c r="CR1" s="20"/>
      <c r="CS1" s="20"/>
      <c r="CT1" s="20"/>
      <c r="CU1" s="20"/>
      <c r="CV1" s="20"/>
      <c r="CW1" s="20"/>
      <c r="CX1" s="20"/>
      <c r="CY1" s="20"/>
      <c r="CZ1" s="20"/>
      <c r="DA1" s="20"/>
      <c r="DB1" s="20"/>
      <c r="DC1" s="20"/>
      <c r="DD1" s="20"/>
      <c r="DE1" s="20"/>
      <c r="DF1" s="93"/>
      <c r="DG1" s="93"/>
      <c r="DH1" s="189"/>
      <c r="DI1" s="193" t="s">
        <v>981</v>
      </c>
    </row>
    <row r="2" spans="1:118" s="39" customFormat="1" ht="82.5" customHeight="1" thickTop="1" thickBot="1" x14ac:dyDescent="0.3">
      <c r="A2" s="39" t="s">
        <v>479</v>
      </c>
      <c r="B2" s="62" t="s">
        <v>356</v>
      </c>
      <c r="C2" s="23" t="s">
        <v>24</v>
      </c>
      <c r="D2" s="24" t="s">
        <v>25</v>
      </c>
      <c r="E2" s="24" t="s">
        <v>967</v>
      </c>
      <c r="F2" s="102" t="s">
        <v>26</v>
      </c>
      <c r="G2" s="102" t="s">
        <v>973</v>
      </c>
      <c r="H2" s="103" t="s">
        <v>27</v>
      </c>
      <c r="I2" s="103" t="s">
        <v>972</v>
      </c>
      <c r="J2" s="155" t="s">
        <v>28</v>
      </c>
      <c r="K2" s="98" t="s">
        <v>357</v>
      </c>
      <c r="L2" s="12" t="s">
        <v>29</v>
      </c>
      <c r="M2" s="12" t="s">
        <v>968</v>
      </c>
      <c r="N2" s="13" t="s">
        <v>30</v>
      </c>
      <c r="O2" s="13" t="s">
        <v>969</v>
      </c>
      <c r="P2" s="25" t="s">
        <v>31</v>
      </c>
      <c r="Q2" s="25" t="s">
        <v>970</v>
      </c>
      <c r="R2" s="152" t="s">
        <v>32</v>
      </c>
      <c r="S2" s="157" t="s">
        <v>371</v>
      </c>
      <c r="T2" s="157" t="s">
        <v>971</v>
      </c>
      <c r="U2" s="27" t="s">
        <v>33</v>
      </c>
      <c r="V2" s="28" t="s">
        <v>34</v>
      </c>
      <c r="W2" s="82" t="s">
        <v>546</v>
      </c>
      <c r="X2" s="30" t="s">
        <v>68</v>
      </c>
      <c r="Y2" s="30" t="s">
        <v>69</v>
      </c>
      <c r="Z2" s="30" t="s">
        <v>70</v>
      </c>
      <c r="AA2" s="83" t="s">
        <v>71</v>
      </c>
      <c r="AB2" s="120" t="s">
        <v>0</v>
      </c>
      <c r="AC2" s="28" t="s">
        <v>79</v>
      </c>
      <c r="AD2" s="29" t="s">
        <v>72</v>
      </c>
      <c r="AE2" s="30" t="s">
        <v>489</v>
      </c>
      <c r="AF2" s="30" t="s">
        <v>490</v>
      </c>
      <c r="AG2" s="30" t="s">
        <v>491</v>
      </c>
      <c r="AH2" s="84" t="s">
        <v>492</v>
      </c>
      <c r="AI2" s="187" t="s">
        <v>2</v>
      </c>
      <c r="AJ2" s="30" t="s">
        <v>977</v>
      </c>
      <c r="AK2" s="30" t="s">
        <v>978</v>
      </c>
      <c r="AL2" s="106" t="s">
        <v>73</v>
      </c>
      <c r="AM2" s="107" t="s">
        <v>74</v>
      </c>
      <c r="AN2" s="108" t="s">
        <v>35</v>
      </c>
      <c r="AO2" s="31" t="s">
        <v>36</v>
      </c>
      <c r="AP2" s="154" t="s">
        <v>975</v>
      </c>
      <c r="AQ2" s="121" t="s">
        <v>4</v>
      </c>
      <c r="AR2" s="121" t="s">
        <v>8</v>
      </c>
      <c r="AS2" s="85" t="s">
        <v>66</v>
      </c>
      <c r="AT2" s="85" t="s">
        <v>67</v>
      </c>
      <c r="AU2" s="86" t="s">
        <v>37</v>
      </c>
      <c r="AV2" s="87" t="s">
        <v>38</v>
      </c>
      <c r="AW2" s="90" t="s">
        <v>364</v>
      </c>
      <c r="AX2" s="32" t="s">
        <v>39</v>
      </c>
      <c r="AY2" s="33" t="s">
        <v>40</v>
      </c>
      <c r="AZ2" s="34" t="s">
        <v>41</v>
      </c>
      <c r="BA2" s="41" t="s">
        <v>42</v>
      </c>
      <c r="BB2" s="45" t="s">
        <v>43</v>
      </c>
      <c r="BC2" s="110" t="s">
        <v>44</v>
      </c>
      <c r="BD2" s="35" t="s">
        <v>45</v>
      </c>
      <c r="BE2" s="35" t="s">
        <v>46</v>
      </c>
      <c r="BF2" s="113" t="s">
        <v>482</v>
      </c>
      <c r="BG2" s="46" t="s">
        <v>47</v>
      </c>
      <c r="BH2" s="43" t="s">
        <v>976</v>
      </c>
      <c r="BI2" s="26" t="s">
        <v>359</v>
      </c>
      <c r="BJ2" s="50" t="s">
        <v>48</v>
      </c>
      <c r="BK2" s="112" t="s">
        <v>481</v>
      </c>
      <c r="BL2" s="14" t="s">
        <v>49</v>
      </c>
      <c r="BM2" s="105" t="s">
        <v>50</v>
      </c>
      <c r="BN2" s="188" t="s">
        <v>13</v>
      </c>
      <c r="BO2" s="188" t="s">
        <v>983</v>
      </c>
      <c r="BP2" s="188" t="s">
        <v>984</v>
      </c>
      <c r="BQ2" s="188" t="s">
        <v>979</v>
      </c>
      <c r="BR2" s="188" t="s">
        <v>980</v>
      </c>
      <c r="BS2" s="182" t="s">
        <v>57</v>
      </c>
      <c r="BT2" s="183" t="s">
        <v>974</v>
      </c>
      <c r="BU2" s="122" t="s">
        <v>370</v>
      </c>
      <c r="BV2" s="51" t="s">
        <v>51</v>
      </c>
      <c r="BW2" s="36" t="s">
        <v>52</v>
      </c>
      <c r="BX2" s="123" t="s">
        <v>14</v>
      </c>
      <c r="BY2" s="124" t="s">
        <v>15</v>
      </c>
      <c r="BZ2" s="124" t="s">
        <v>363</v>
      </c>
      <c r="CA2" s="124" t="s">
        <v>16</v>
      </c>
      <c r="CB2" s="37" t="s">
        <v>53</v>
      </c>
      <c r="CC2" s="37" t="s">
        <v>54</v>
      </c>
      <c r="CD2" s="88" t="s">
        <v>55</v>
      </c>
      <c r="CE2" s="38" t="s">
        <v>56</v>
      </c>
      <c r="CF2" s="15" t="s">
        <v>75</v>
      </c>
      <c r="CG2" s="16" t="s">
        <v>485</v>
      </c>
      <c r="CH2" s="17" t="s">
        <v>486</v>
      </c>
      <c r="CI2" s="17" t="s">
        <v>487</v>
      </c>
      <c r="CJ2" s="18" t="s">
        <v>488</v>
      </c>
      <c r="CK2" s="125" t="s">
        <v>76</v>
      </c>
      <c r="CL2" s="121" t="s">
        <v>360</v>
      </c>
      <c r="CM2" s="121" t="s">
        <v>19</v>
      </c>
      <c r="CN2" s="121" t="s">
        <v>21</v>
      </c>
      <c r="CO2" s="126" t="s">
        <v>22</v>
      </c>
      <c r="CP2" s="126" t="s">
        <v>62</v>
      </c>
      <c r="CQ2" s="121" t="s">
        <v>20</v>
      </c>
      <c r="CR2" s="127" t="s">
        <v>358</v>
      </c>
      <c r="CS2" s="128" t="s">
        <v>23</v>
      </c>
      <c r="CT2" s="159" t="s">
        <v>77</v>
      </c>
      <c r="CU2" s="160" t="s">
        <v>5</v>
      </c>
      <c r="CV2" s="160" t="s">
        <v>6</v>
      </c>
      <c r="CW2" s="130" t="s">
        <v>63</v>
      </c>
      <c r="CX2" s="130" t="s">
        <v>494</v>
      </c>
      <c r="CY2" s="130" t="s">
        <v>495</v>
      </c>
      <c r="CZ2" s="153" t="s">
        <v>484</v>
      </c>
      <c r="DA2" s="153" t="s">
        <v>483</v>
      </c>
      <c r="DB2" s="130" t="s">
        <v>496</v>
      </c>
      <c r="DC2" s="130" t="s">
        <v>497</v>
      </c>
      <c r="DD2" s="130" t="s">
        <v>7</v>
      </c>
      <c r="DE2" s="129" t="s">
        <v>78</v>
      </c>
      <c r="DF2" s="131" t="s">
        <v>365</v>
      </c>
      <c r="DG2" s="131" t="s">
        <v>366</v>
      </c>
      <c r="DH2" s="190" t="s">
        <v>362</v>
      </c>
      <c r="DI2" s="194" t="s">
        <v>982</v>
      </c>
    </row>
    <row r="3" spans="1:118" s="180" customFormat="1" ht="13.5" customHeight="1" thickTop="1" thickBot="1" x14ac:dyDescent="0.25">
      <c r="B3" s="162">
        <v>0</v>
      </c>
      <c r="C3" s="163" t="s">
        <v>58</v>
      </c>
      <c r="D3" s="163" t="s">
        <v>58</v>
      </c>
      <c r="E3" s="163" t="s">
        <v>58</v>
      </c>
      <c r="F3" s="164" t="s">
        <v>58</v>
      </c>
      <c r="G3" s="164" t="s">
        <v>58</v>
      </c>
      <c r="H3" s="164" t="s">
        <v>58</v>
      </c>
      <c r="I3" s="164" t="s">
        <v>58</v>
      </c>
      <c r="J3" s="163" t="s">
        <v>369</v>
      </c>
      <c r="K3" s="165">
        <v>0</v>
      </c>
      <c r="L3" s="163" t="s">
        <v>58</v>
      </c>
      <c r="M3" s="163" t="s">
        <v>58</v>
      </c>
      <c r="N3" s="163" t="s">
        <v>58</v>
      </c>
      <c r="O3" s="163" t="s">
        <v>58</v>
      </c>
      <c r="P3" s="163" t="s">
        <v>58</v>
      </c>
      <c r="Q3" s="163" t="s">
        <v>58</v>
      </c>
      <c r="R3" s="163" t="s">
        <v>369</v>
      </c>
      <c r="S3" s="163" t="s">
        <v>83</v>
      </c>
      <c r="T3" s="163" t="s">
        <v>83</v>
      </c>
      <c r="U3" s="166">
        <v>0</v>
      </c>
      <c r="V3" s="161">
        <v>0</v>
      </c>
      <c r="W3" s="162">
        <v>0</v>
      </c>
      <c r="X3" s="164">
        <v>0</v>
      </c>
      <c r="Y3" s="164">
        <v>0</v>
      </c>
      <c r="Z3" s="164">
        <v>0</v>
      </c>
      <c r="AA3" s="167">
        <v>0</v>
      </c>
      <c r="AB3" s="162">
        <v>0</v>
      </c>
      <c r="AC3" s="161">
        <v>0</v>
      </c>
      <c r="AD3" s="168">
        <v>0</v>
      </c>
      <c r="AE3" s="164">
        <v>0</v>
      </c>
      <c r="AF3" s="164">
        <v>0</v>
      </c>
      <c r="AG3" s="164">
        <v>0</v>
      </c>
      <c r="AH3" s="167">
        <v>0</v>
      </c>
      <c r="AI3" s="162">
        <v>0</v>
      </c>
      <c r="AJ3" s="163" t="s">
        <v>58</v>
      </c>
      <c r="AK3" s="163" t="s">
        <v>58</v>
      </c>
      <c r="AL3" s="167">
        <v>0</v>
      </c>
      <c r="AM3" s="167">
        <v>0</v>
      </c>
      <c r="AN3" s="167">
        <v>0</v>
      </c>
      <c r="AO3" s="169" t="s">
        <v>367</v>
      </c>
      <c r="AP3" s="169" t="s">
        <v>369</v>
      </c>
      <c r="AQ3" s="169" t="s">
        <v>84</v>
      </c>
      <c r="AR3" s="169" t="s">
        <v>84</v>
      </c>
      <c r="AS3" s="163" t="s">
        <v>367</v>
      </c>
      <c r="AT3" s="163" t="s">
        <v>367</v>
      </c>
      <c r="AU3" s="170">
        <v>0</v>
      </c>
      <c r="AV3" s="171">
        <v>0</v>
      </c>
      <c r="AW3" s="171">
        <v>0</v>
      </c>
      <c r="AX3" s="171">
        <v>0</v>
      </c>
      <c r="AY3" s="171">
        <v>0</v>
      </c>
      <c r="AZ3" s="172" t="s">
        <v>59</v>
      </c>
      <c r="BA3" s="172" t="s">
        <v>65</v>
      </c>
      <c r="BB3" s="173">
        <v>0</v>
      </c>
      <c r="BC3" s="174">
        <v>0</v>
      </c>
      <c r="BD3" s="173">
        <v>0</v>
      </c>
      <c r="BE3" s="173">
        <v>0</v>
      </c>
      <c r="BF3" s="173">
        <v>0</v>
      </c>
      <c r="BG3" s="175">
        <v>0</v>
      </c>
      <c r="BH3" s="176">
        <v>0</v>
      </c>
      <c r="BI3" s="176">
        <v>0</v>
      </c>
      <c r="BJ3" s="177">
        <v>0</v>
      </c>
      <c r="BK3" s="178" t="s">
        <v>368</v>
      </c>
      <c r="BL3" s="178" t="s">
        <v>368</v>
      </c>
      <c r="BM3" s="178" t="s">
        <v>368</v>
      </c>
      <c r="BN3" s="163">
        <v>0</v>
      </c>
      <c r="BO3" s="163" t="s">
        <v>84</v>
      </c>
      <c r="BP3" s="163" t="s">
        <v>84</v>
      </c>
      <c r="BQ3" s="163" t="s">
        <v>84</v>
      </c>
      <c r="BR3" s="163" t="s">
        <v>84</v>
      </c>
      <c r="BS3" s="163" t="s">
        <v>369</v>
      </c>
      <c r="BT3" s="163" t="s">
        <v>369</v>
      </c>
      <c r="BU3" s="163" t="s">
        <v>369</v>
      </c>
      <c r="BV3" s="168" t="s">
        <v>60</v>
      </c>
      <c r="BW3" s="168"/>
      <c r="BX3" s="163" t="s">
        <v>59</v>
      </c>
      <c r="BY3" s="163" t="s">
        <v>59</v>
      </c>
      <c r="BZ3" s="163" t="s">
        <v>59</v>
      </c>
      <c r="CA3" s="163" t="s">
        <v>59</v>
      </c>
      <c r="CB3" s="179" t="s">
        <v>61</v>
      </c>
      <c r="CC3" s="179" t="s">
        <v>61</v>
      </c>
      <c r="CD3" s="176">
        <v>0</v>
      </c>
      <c r="CE3" s="168">
        <v>0</v>
      </c>
      <c r="CF3" s="168" t="s">
        <v>61</v>
      </c>
      <c r="CG3" s="168">
        <v>0</v>
      </c>
      <c r="CH3" s="168">
        <v>0</v>
      </c>
      <c r="CI3" s="168">
        <v>0</v>
      </c>
      <c r="CJ3" s="168">
        <v>0</v>
      </c>
      <c r="CK3" s="168" t="s">
        <v>59</v>
      </c>
      <c r="CL3" s="168" t="s">
        <v>59</v>
      </c>
      <c r="CM3" s="168" t="s">
        <v>59</v>
      </c>
      <c r="CN3" s="168" t="s">
        <v>59</v>
      </c>
      <c r="CO3" s="163" t="s">
        <v>59</v>
      </c>
      <c r="CP3" s="163" t="s">
        <v>480</v>
      </c>
      <c r="CQ3" s="168" t="s">
        <v>59</v>
      </c>
      <c r="CR3" s="168" t="s">
        <v>59</v>
      </c>
      <c r="CS3" s="168" t="s">
        <v>59</v>
      </c>
      <c r="CT3" s="172" t="s">
        <v>59</v>
      </c>
      <c r="CU3" s="168">
        <v>0</v>
      </c>
      <c r="CV3" s="168">
        <v>0</v>
      </c>
      <c r="CW3" s="168">
        <v>0</v>
      </c>
      <c r="CX3" s="168">
        <v>0</v>
      </c>
      <c r="CY3" s="168">
        <v>0</v>
      </c>
      <c r="CZ3" s="168">
        <v>0</v>
      </c>
      <c r="DA3" s="168">
        <v>0</v>
      </c>
      <c r="DB3" s="168">
        <v>0</v>
      </c>
      <c r="DC3" s="168"/>
      <c r="DD3" s="168" t="s">
        <v>64</v>
      </c>
      <c r="DE3" s="172" t="s">
        <v>59</v>
      </c>
      <c r="DF3" s="172" t="s">
        <v>367</v>
      </c>
      <c r="DG3" s="172" t="s">
        <v>493</v>
      </c>
      <c r="DH3" s="172" t="s">
        <v>59</v>
      </c>
      <c r="DI3" s="172" t="s">
        <v>369</v>
      </c>
      <c r="DJ3" s="168"/>
      <c r="DK3" s="168"/>
      <c r="DL3" s="168"/>
      <c r="DM3" s="168"/>
      <c r="DN3" s="168"/>
    </row>
    <row r="4" spans="1:118" ht="13.5" thickTop="1" x14ac:dyDescent="0.2">
      <c r="A4" s="63" t="s">
        <v>1665</v>
      </c>
      <c r="B4" s="203"/>
      <c r="C4" s="91" t="s">
        <v>990</v>
      </c>
      <c r="D4" s="199" t="s">
        <v>1199</v>
      </c>
      <c r="E4" s="199" t="s">
        <v>1199</v>
      </c>
      <c r="F4" s="224" t="s">
        <v>988</v>
      </c>
      <c r="G4" s="224" t="s">
        <v>988</v>
      </c>
      <c r="H4" s="197" t="s">
        <v>295</v>
      </c>
      <c r="I4" s="197" t="s">
        <v>295</v>
      </c>
      <c r="J4" s="92" t="s">
        <v>295</v>
      </c>
      <c r="K4" s="99">
        <v>1</v>
      </c>
      <c r="N4" s="198" t="s">
        <v>991</v>
      </c>
      <c r="O4" s="198" t="s">
        <v>991</v>
      </c>
      <c r="P4" s="198" t="s">
        <v>1200</v>
      </c>
      <c r="Q4" s="198" t="s">
        <v>1200</v>
      </c>
      <c r="R4" s="225">
        <v>317490</v>
      </c>
      <c r="U4" s="196"/>
      <c r="V4" s="64">
        <v>0</v>
      </c>
      <c r="W4" s="65">
        <v>1</v>
      </c>
      <c r="X4" s="65">
        <v>1</v>
      </c>
      <c r="Y4" s="65">
        <v>1</v>
      </c>
      <c r="Z4" s="65">
        <v>1</v>
      </c>
      <c r="AA4" s="65">
        <v>1</v>
      </c>
      <c r="AC4" s="64">
        <v>0</v>
      </c>
      <c r="AD4" s="63">
        <v>1</v>
      </c>
      <c r="AE4" s="63">
        <v>1</v>
      </c>
      <c r="AF4" s="63">
        <v>1</v>
      </c>
      <c r="AG4" s="63">
        <v>1</v>
      </c>
      <c r="AH4" s="63">
        <v>1</v>
      </c>
      <c r="AL4" s="67">
        <v>1</v>
      </c>
      <c r="AM4" s="67">
        <v>1</v>
      </c>
      <c r="AO4" s="63">
        <v>4</v>
      </c>
      <c r="AP4" s="63">
        <v>41</v>
      </c>
      <c r="AS4" s="63">
        <v>3</v>
      </c>
      <c r="AT4" s="63">
        <v>2</v>
      </c>
      <c r="AU4" s="68">
        <v>0</v>
      </c>
      <c r="AV4" s="226">
        <v>14.49</v>
      </c>
      <c r="AW4" s="69">
        <v>0</v>
      </c>
      <c r="AZ4" s="92" t="s">
        <v>985</v>
      </c>
      <c r="BB4" s="70">
        <v>93</v>
      </c>
      <c r="BC4" s="227">
        <v>108871930</v>
      </c>
      <c r="BD4" s="70">
        <v>7</v>
      </c>
      <c r="BE4" s="70">
        <v>97</v>
      </c>
      <c r="BG4" s="200"/>
      <c r="BJ4" s="73">
        <v>10000</v>
      </c>
      <c r="BL4" s="228">
        <v>42135</v>
      </c>
      <c r="BM4" s="74">
        <v>54788</v>
      </c>
      <c r="BO4" s="92" t="s">
        <v>987</v>
      </c>
      <c r="BP4" s="92" t="s">
        <v>987</v>
      </c>
      <c r="BS4" s="229" t="s">
        <v>118</v>
      </c>
      <c r="BV4" s="92" t="s">
        <v>90</v>
      </c>
      <c r="BX4" s="92" t="s">
        <v>986</v>
      </c>
      <c r="BY4" s="92" t="s">
        <v>986</v>
      </c>
      <c r="CB4" s="231" t="s">
        <v>1364</v>
      </c>
      <c r="CG4" s="225">
        <v>1</v>
      </c>
      <c r="CH4" s="225">
        <v>1</v>
      </c>
      <c r="CI4" s="225">
        <v>1</v>
      </c>
      <c r="CJ4" s="225">
        <v>1</v>
      </c>
      <c r="CK4" s="225" t="s">
        <v>986</v>
      </c>
      <c r="CL4" s="225" t="s">
        <v>985</v>
      </c>
      <c r="CM4" s="225" t="s">
        <v>986</v>
      </c>
      <c r="CN4" s="225" t="s">
        <v>986</v>
      </c>
      <c r="CO4" s="225" t="s">
        <v>986</v>
      </c>
      <c r="CP4" s="225" t="s">
        <v>295</v>
      </c>
      <c r="CQ4" s="225" t="s">
        <v>986</v>
      </c>
      <c r="CR4" s="225" t="s">
        <v>985</v>
      </c>
      <c r="CS4" s="225" t="s">
        <v>986</v>
      </c>
      <c r="CT4" s="225" t="s">
        <v>985</v>
      </c>
      <c r="CU4" s="229">
        <v>7</v>
      </c>
      <c r="CV4" s="229">
        <v>8</v>
      </c>
      <c r="CW4" s="229">
        <v>8</v>
      </c>
      <c r="CX4" s="229">
        <v>0</v>
      </c>
      <c r="CY4" s="229">
        <v>2</v>
      </c>
      <c r="CZ4" s="229">
        <v>0</v>
      </c>
      <c r="DA4" s="229">
        <v>2</v>
      </c>
      <c r="DB4" s="229">
        <v>1</v>
      </c>
      <c r="DC4" s="229">
        <v>93</v>
      </c>
      <c r="DD4" s="230" t="s">
        <v>989</v>
      </c>
      <c r="DE4" s="230" t="s">
        <v>986</v>
      </c>
      <c r="DF4" s="230"/>
      <c r="DG4" s="230"/>
    </row>
    <row r="5" spans="1:118" x14ac:dyDescent="0.2">
      <c r="A5" s="63" t="s">
        <v>1666</v>
      </c>
      <c r="B5" s="203"/>
      <c r="C5" s="91" t="s">
        <v>1173</v>
      </c>
      <c r="D5" s="199" t="s">
        <v>1174</v>
      </c>
      <c r="E5" s="199" t="s">
        <v>1174</v>
      </c>
      <c r="F5" s="224" t="s">
        <v>988</v>
      </c>
      <c r="G5" s="224" t="s">
        <v>988</v>
      </c>
      <c r="H5" s="197" t="s">
        <v>295</v>
      </c>
      <c r="I5" s="197" t="s">
        <v>295</v>
      </c>
      <c r="J5" s="92" t="s">
        <v>295</v>
      </c>
      <c r="K5" s="99">
        <v>1</v>
      </c>
      <c r="N5" s="198" t="s">
        <v>1175</v>
      </c>
      <c r="O5" s="198" t="s">
        <v>1175</v>
      </c>
      <c r="P5" s="198" t="s">
        <v>1176</v>
      </c>
      <c r="Q5" s="198" t="s">
        <v>1176</v>
      </c>
      <c r="R5" s="225">
        <v>317490</v>
      </c>
      <c r="U5" s="196"/>
      <c r="V5" s="64">
        <v>0</v>
      </c>
      <c r="W5" s="65">
        <v>1</v>
      </c>
      <c r="X5" s="65">
        <v>1</v>
      </c>
      <c r="Y5" s="65">
        <v>1</v>
      </c>
      <c r="Z5" s="65">
        <v>1</v>
      </c>
      <c r="AA5" s="65">
        <v>1</v>
      </c>
      <c r="AC5" s="64">
        <v>0</v>
      </c>
      <c r="AD5" s="63">
        <v>1</v>
      </c>
      <c r="AE5" s="63">
        <v>1</v>
      </c>
      <c r="AF5" s="63">
        <v>1</v>
      </c>
      <c r="AG5" s="63">
        <v>1</v>
      </c>
      <c r="AH5" s="63">
        <v>1</v>
      </c>
      <c r="AL5" s="67">
        <v>1</v>
      </c>
      <c r="AM5" s="67">
        <v>1</v>
      </c>
      <c r="AO5" s="63">
        <v>4</v>
      </c>
      <c r="AP5" s="63">
        <v>41</v>
      </c>
      <c r="AS5" s="63">
        <v>3</v>
      </c>
      <c r="AT5" s="63">
        <v>2</v>
      </c>
      <c r="AU5" s="68">
        <v>0</v>
      </c>
      <c r="AV5" s="226">
        <v>8.7899999999999991</v>
      </c>
      <c r="AW5" s="69">
        <v>0</v>
      </c>
      <c r="AZ5" s="92" t="s">
        <v>985</v>
      </c>
      <c r="BB5" s="70">
        <v>93</v>
      </c>
      <c r="BC5" s="227">
        <v>108871930</v>
      </c>
      <c r="BD5" s="70">
        <v>7</v>
      </c>
      <c r="BE5" s="70">
        <v>97</v>
      </c>
      <c r="BG5" s="200"/>
      <c r="BJ5" s="73">
        <v>10000</v>
      </c>
      <c r="BL5" s="228">
        <v>42135</v>
      </c>
      <c r="BM5" s="74">
        <v>54788</v>
      </c>
      <c r="BO5" s="92" t="s">
        <v>987</v>
      </c>
      <c r="BP5" s="92" t="s">
        <v>987</v>
      </c>
      <c r="BS5" s="229" t="s">
        <v>118</v>
      </c>
      <c r="BV5" s="92" t="s">
        <v>90</v>
      </c>
      <c r="BX5" s="92" t="s">
        <v>986</v>
      </c>
      <c r="BY5" s="92" t="s">
        <v>986</v>
      </c>
      <c r="CB5" s="231" t="s">
        <v>1364</v>
      </c>
      <c r="CG5" s="225">
        <v>1</v>
      </c>
      <c r="CH5" s="225">
        <v>1</v>
      </c>
      <c r="CI5" s="225">
        <v>1</v>
      </c>
      <c r="CJ5" s="225">
        <v>1</v>
      </c>
      <c r="CK5" s="225" t="s">
        <v>986</v>
      </c>
      <c r="CL5" s="225" t="s">
        <v>985</v>
      </c>
      <c r="CM5" s="225" t="s">
        <v>986</v>
      </c>
      <c r="CN5" s="225" t="s">
        <v>986</v>
      </c>
      <c r="CO5" s="225" t="s">
        <v>986</v>
      </c>
      <c r="CP5" s="225" t="s">
        <v>295</v>
      </c>
      <c r="CQ5" s="225" t="s">
        <v>986</v>
      </c>
      <c r="CR5" s="225" t="s">
        <v>985</v>
      </c>
      <c r="CS5" s="225" t="s">
        <v>986</v>
      </c>
      <c r="CT5" s="225" t="s">
        <v>985</v>
      </c>
      <c r="CU5" s="229">
        <v>7</v>
      </c>
      <c r="CV5" s="229">
        <v>8</v>
      </c>
      <c r="CW5" s="229">
        <v>8</v>
      </c>
      <c r="CX5" s="229">
        <v>0</v>
      </c>
      <c r="CY5" s="229">
        <v>2</v>
      </c>
      <c r="CZ5" s="229">
        <v>0</v>
      </c>
      <c r="DA5" s="229">
        <v>2</v>
      </c>
      <c r="DB5" s="229">
        <v>1</v>
      </c>
      <c r="DC5" s="229">
        <v>93</v>
      </c>
      <c r="DD5" s="230" t="s">
        <v>989</v>
      </c>
      <c r="DE5" s="230" t="s">
        <v>986</v>
      </c>
      <c r="DF5" s="230"/>
      <c r="DG5" s="230"/>
    </row>
    <row r="6" spans="1:118" x14ac:dyDescent="0.2">
      <c r="A6" s="63" t="s">
        <v>1667</v>
      </c>
      <c r="B6" s="203"/>
      <c r="C6" s="91" t="s">
        <v>1178</v>
      </c>
      <c r="D6" s="199" t="s">
        <v>1177</v>
      </c>
      <c r="E6" s="199" t="s">
        <v>1177</v>
      </c>
      <c r="F6" s="224" t="s">
        <v>988</v>
      </c>
      <c r="G6" s="224" t="s">
        <v>988</v>
      </c>
      <c r="H6" s="197" t="s">
        <v>295</v>
      </c>
      <c r="I6" s="197" t="s">
        <v>295</v>
      </c>
      <c r="J6" s="92" t="s">
        <v>295</v>
      </c>
      <c r="K6" s="99">
        <v>1</v>
      </c>
      <c r="N6" s="198" t="s">
        <v>1179</v>
      </c>
      <c r="O6" s="198" t="s">
        <v>1179</v>
      </c>
      <c r="P6" s="198" t="s">
        <v>1180</v>
      </c>
      <c r="Q6" s="198" t="s">
        <v>1180</v>
      </c>
      <c r="R6" s="225">
        <v>317490</v>
      </c>
      <c r="U6" s="196"/>
      <c r="V6" s="64">
        <v>0</v>
      </c>
      <c r="W6" s="65">
        <v>1</v>
      </c>
      <c r="X6" s="65">
        <v>1</v>
      </c>
      <c r="Y6" s="65">
        <v>1</v>
      </c>
      <c r="Z6" s="65">
        <v>1</v>
      </c>
      <c r="AA6" s="65">
        <v>1</v>
      </c>
      <c r="AC6" s="64">
        <v>0</v>
      </c>
      <c r="AD6" s="63">
        <v>1</v>
      </c>
      <c r="AE6" s="63">
        <v>1</v>
      </c>
      <c r="AF6" s="63">
        <v>1</v>
      </c>
      <c r="AG6" s="63">
        <v>1</v>
      </c>
      <c r="AH6" s="63">
        <v>1</v>
      </c>
      <c r="AL6" s="67">
        <v>1</v>
      </c>
      <c r="AM6" s="67">
        <v>1</v>
      </c>
      <c r="AO6" s="63">
        <v>4</v>
      </c>
      <c r="AP6" s="63">
        <v>41</v>
      </c>
      <c r="AS6" s="63">
        <v>3</v>
      </c>
      <c r="AT6" s="63">
        <v>2</v>
      </c>
      <c r="AU6" s="68">
        <v>0</v>
      </c>
      <c r="AV6" s="226">
        <v>13.19</v>
      </c>
      <c r="AW6" s="69">
        <v>0</v>
      </c>
      <c r="AZ6" s="92" t="s">
        <v>985</v>
      </c>
      <c r="BB6" s="70">
        <v>93</v>
      </c>
      <c r="BC6" s="227">
        <v>108871930</v>
      </c>
      <c r="BD6" s="70">
        <v>7</v>
      </c>
      <c r="BE6" s="70">
        <v>97</v>
      </c>
      <c r="BG6" s="200"/>
      <c r="BJ6" s="73">
        <v>10000</v>
      </c>
      <c r="BL6" s="228">
        <v>42135</v>
      </c>
      <c r="BM6" s="74">
        <v>54788</v>
      </c>
      <c r="BO6" s="92" t="s">
        <v>987</v>
      </c>
      <c r="BP6" s="92" t="s">
        <v>987</v>
      </c>
      <c r="BS6" s="229" t="s">
        <v>118</v>
      </c>
      <c r="BV6" s="92" t="s">
        <v>90</v>
      </c>
      <c r="BX6" s="92" t="s">
        <v>986</v>
      </c>
      <c r="BY6" s="92" t="s">
        <v>986</v>
      </c>
      <c r="CB6" s="231" t="s">
        <v>1364</v>
      </c>
      <c r="CG6" s="225">
        <v>1</v>
      </c>
      <c r="CH6" s="225">
        <v>1</v>
      </c>
      <c r="CI6" s="225">
        <v>1</v>
      </c>
      <c r="CJ6" s="225">
        <v>1</v>
      </c>
      <c r="CK6" s="225" t="s">
        <v>986</v>
      </c>
      <c r="CL6" s="225" t="s">
        <v>985</v>
      </c>
      <c r="CM6" s="225" t="s">
        <v>986</v>
      </c>
      <c r="CN6" s="225" t="s">
        <v>986</v>
      </c>
      <c r="CO6" s="225" t="s">
        <v>986</v>
      </c>
      <c r="CP6" s="225" t="s">
        <v>295</v>
      </c>
      <c r="CQ6" s="225" t="s">
        <v>986</v>
      </c>
      <c r="CR6" s="225" t="s">
        <v>985</v>
      </c>
      <c r="CS6" s="225" t="s">
        <v>986</v>
      </c>
      <c r="CT6" s="225" t="s">
        <v>985</v>
      </c>
      <c r="CU6" s="229">
        <v>7</v>
      </c>
      <c r="CV6" s="229">
        <v>8</v>
      </c>
      <c r="CW6" s="229">
        <v>8</v>
      </c>
      <c r="CX6" s="229">
        <v>0</v>
      </c>
      <c r="CY6" s="229">
        <v>2</v>
      </c>
      <c r="CZ6" s="229">
        <v>0</v>
      </c>
      <c r="DA6" s="229">
        <v>2</v>
      </c>
      <c r="DB6" s="229">
        <v>1</v>
      </c>
      <c r="DC6" s="229">
        <v>93</v>
      </c>
      <c r="DD6" s="230" t="s">
        <v>989</v>
      </c>
      <c r="DE6" s="230" t="s">
        <v>986</v>
      </c>
      <c r="DF6" s="230"/>
      <c r="DG6" s="230"/>
    </row>
    <row r="7" spans="1:118" x14ac:dyDescent="0.2">
      <c r="A7" s="63" t="s">
        <v>1668</v>
      </c>
      <c r="C7" s="199" t="s">
        <v>992</v>
      </c>
      <c r="D7" s="199" t="s">
        <v>1002</v>
      </c>
      <c r="E7" s="199" t="s">
        <v>1002</v>
      </c>
      <c r="F7" s="224" t="s">
        <v>988</v>
      </c>
      <c r="G7" s="224" t="s">
        <v>988</v>
      </c>
      <c r="H7" s="197" t="s">
        <v>295</v>
      </c>
      <c r="I7" s="197" t="s">
        <v>295</v>
      </c>
      <c r="J7" s="92" t="s">
        <v>295</v>
      </c>
      <c r="K7" s="99">
        <v>1</v>
      </c>
      <c r="N7" s="198" t="s">
        <v>995</v>
      </c>
      <c r="O7" s="198" t="s">
        <v>995</v>
      </c>
      <c r="P7" s="198" t="s">
        <v>993</v>
      </c>
      <c r="Q7" s="198" t="s">
        <v>993</v>
      </c>
      <c r="R7" s="225">
        <v>317490</v>
      </c>
      <c r="U7" s="196"/>
      <c r="V7" s="64">
        <v>0</v>
      </c>
      <c r="W7" s="65">
        <v>1</v>
      </c>
      <c r="X7" s="65">
        <v>1</v>
      </c>
      <c r="Y7" s="65">
        <v>1</v>
      </c>
      <c r="Z7" s="65">
        <v>1</v>
      </c>
      <c r="AA7" s="65">
        <v>1</v>
      </c>
      <c r="AC7" s="64">
        <v>0</v>
      </c>
      <c r="AD7" s="63">
        <v>1</v>
      </c>
      <c r="AE7" s="63">
        <v>1</v>
      </c>
      <c r="AF7" s="63">
        <v>1</v>
      </c>
      <c r="AG7" s="63">
        <v>1</v>
      </c>
      <c r="AH7" s="63">
        <v>1</v>
      </c>
      <c r="AL7" s="67">
        <v>1</v>
      </c>
      <c r="AM7" s="67">
        <v>1</v>
      </c>
      <c r="AO7" s="63">
        <v>4</v>
      </c>
      <c r="AP7" s="63">
        <v>41</v>
      </c>
      <c r="AS7" s="63">
        <v>3</v>
      </c>
      <c r="AT7" s="63">
        <v>2</v>
      </c>
      <c r="AU7" s="68">
        <v>0</v>
      </c>
      <c r="AV7" s="226">
        <v>7.99</v>
      </c>
      <c r="AW7" s="69">
        <v>0</v>
      </c>
      <c r="AZ7" s="92" t="s">
        <v>985</v>
      </c>
      <c r="BB7" s="70">
        <v>93</v>
      </c>
      <c r="BC7" s="227">
        <v>108871930</v>
      </c>
      <c r="BD7" s="70">
        <v>7</v>
      </c>
      <c r="BE7" s="70">
        <v>97</v>
      </c>
      <c r="BG7" s="200"/>
      <c r="BJ7" s="73">
        <v>10000</v>
      </c>
      <c r="BL7" s="228">
        <v>42135</v>
      </c>
      <c r="BM7" s="74">
        <v>54788</v>
      </c>
      <c r="BO7" s="92" t="s">
        <v>987</v>
      </c>
      <c r="BP7" s="92" t="s">
        <v>987</v>
      </c>
      <c r="BS7" s="229" t="s">
        <v>118</v>
      </c>
      <c r="BV7" s="92" t="s">
        <v>90</v>
      </c>
      <c r="BX7" s="92" t="s">
        <v>986</v>
      </c>
      <c r="BY7" s="92" t="s">
        <v>986</v>
      </c>
      <c r="CB7" s="231" t="s">
        <v>1364</v>
      </c>
      <c r="CG7" s="225">
        <v>1</v>
      </c>
      <c r="CH7" s="225">
        <v>1</v>
      </c>
      <c r="CI7" s="225">
        <v>1</v>
      </c>
      <c r="CJ7" s="225">
        <v>1</v>
      </c>
      <c r="CK7" s="225" t="s">
        <v>986</v>
      </c>
      <c r="CL7" s="225" t="s">
        <v>985</v>
      </c>
      <c r="CM7" s="225" t="s">
        <v>986</v>
      </c>
      <c r="CN7" s="225" t="s">
        <v>986</v>
      </c>
      <c r="CO7" s="225" t="s">
        <v>986</v>
      </c>
      <c r="CP7" s="225" t="s">
        <v>295</v>
      </c>
      <c r="CQ7" s="225" t="s">
        <v>986</v>
      </c>
      <c r="CR7" s="225" t="s">
        <v>985</v>
      </c>
      <c r="CS7" s="225" t="s">
        <v>986</v>
      </c>
      <c r="CT7" s="225" t="s">
        <v>985</v>
      </c>
      <c r="CU7" s="229">
        <v>7</v>
      </c>
      <c r="CV7" s="229">
        <v>8</v>
      </c>
      <c r="CW7" s="229">
        <v>8</v>
      </c>
      <c r="CX7" s="229">
        <v>0</v>
      </c>
      <c r="CY7" s="229">
        <v>2</v>
      </c>
      <c r="CZ7" s="229">
        <v>0</v>
      </c>
      <c r="DA7" s="229">
        <v>2</v>
      </c>
      <c r="DB7" s="229">
        <v>1</v>
      </c>
      <c r="DC7" s="229">
        <v>93</v>
      </c>
      <c r="DD7" s="230" t="s">
        <v>989</v>
      </c>
      <c r="DE7" s="230" t="s">
        <v>986</v>
      </c>
      <c r="DF7" s="230"/>
      <c r="DG7" s="230"/>
    </row>
    <row r="8" spans="1:118" x14ac:dyDescent="0.2">
      <c r="A8" s="63" t="s">
        <v>1669</v>
      </c>
      <c r="C8" s="199" t="s">
        <v>994</v>
      </c>
      <c r="D8" s="199" t="s">
        <v>996</v>
      </c>
      <c r="E8" s="199" t="s">
        <v>996</v>
      </c>
      <c r="F8" s="224" t="s">
        <v>988</v>
      </c>
      <c r="G8" s="224" t="s">
        <v>988</v>
      </c>
      <c r="H8" s="197" t="s">
        <v>295</v>
      </c>
      <c r="I8" s="197" t="s">
        <v>295</v>
      </c>
      <c r="J8" s="92" t="s">
        <v>295</v>
      </c>
      <c r="K8" s="99">
        <v>1</v>
      </c>
      <c r="N8" s="198" t="s">
        <v>996</v>
      </c>
      <c r="O8" s="198" t="s">
        <v>996</v>
      </c>
      <c r="P8" s="198" t="s">
        <v>997</v>
      </c>
      <c r="Q8" s="198" t="s">
        <v>997</v>
      </c>
      <c r="R8" s="225">
        <v>317490</v>
      </c>
      <c r="U8" s="196"/>
      <c r="V8" s="64">
        <v>0</v>
      </c>
      <c r="W8" s="65">
        <v>1</v>
      </c>
      <c r="X8" s="65">
        <v>1</v>
      </c>
      <c r="Y8" s="65">
        <v>1</v>
      </c>
      <c r="Z8" s="65">
        <v>1</v>
      </c>
      <c r="AA8" s="65">
        <v>1</v>
      </c>
      <c r="AC8" s="64">
        <v>0</v>
      </c>
      <c r="AD8" s="63">
        <v>1</v>
      </c>
      <c r="AE8" s="63">
        <v>1</v>
      </c>
      <c r="AF8" s="63">
        <v>1</v>
      </c>
      <c r="AG8" s="63">
        <v>1</v>
      </c>
      <c r="AH8" s="63">
        <v>1</v>
      </c>
      <c r="AL8" s="67">
        <v>1</v>
      </c>
      <c r="AM8" s="67">
        <v>1</v>
      </c>
      <c r="AO8" s="63">
        <v>4</v>
      </c>
      <c r="AP8" s="63">
        <v>41</v>
      </c>
      <c r="AS8" s="63">
        <v>3</v>
      </c>
      <c r="AT8" s="63">
        <v>2</v>
      </c>
      <c r="AU8" s="68">
        <v>0</v>
      </c>
      <c r="AV8" s="226">
        <v>3.39</v>
      </c>
      <c r="AW8" s="69">
        <v>0</v>
      </c>
      <c r="AZ8" s="92" t="s">
        <v>985</v>
      </c>
      <c r="BB8" s="70">
        <v>93</v>
      </c>
      <c r="BC8" s="227">
        <v>108871930</v>
      </c>
      <c r="BD8" s="70">
        <v>7</v>
      </c>
      <c r="BE8" s="70">
        <v>97</v>
      </c>
      <c r="BG8" s="200"/>
      <c r="BJ8" s="73">
        <v>10000</v>
      </c>
      <c r="BL8" s="228">
        <v>42135</v>
      </c>
      <c r="BM8" s="74">
        <v>54788</v>
      </c>
      <c r="BO8" s="92" t="s">
        <v>987</v>
      </c>
      <c r="BP8" s="92" t="s">
        <v>987</v>
      </c>
      <c r="BS8" s="229" t="s">
        <v>118</v>
      </c>
      <c r="BV8" s="92" t="s">
        <v>90</v>
      </c>
      <c r="BX8" s="92" t="s">
        <v>986</v>
      </c>
      <c r="BY8" s="92" t="s">
        <v>986</v>
      </c>
      <c r="CB8" s="231" t="s">
        <v>1364</v>
      </c>
      <c r="CG8" s="225">
        <v>1</v>
      </c>
      <c r="CH8" s="225">
        <v>1</v>
      </c>
      <c r="CI8" s="225">
        <v>1</v>
      </c>
      <c r="CJ8" s="225">
        <v>1</v>
      </c>
      <c r="CK8" s="225" t="s">
        <v>986</v>
      </c>
      <c r="CL8" s="225" t="s">
        <v>985</v>
      </c>
      <c r="CM8" s="225" t="s">
        <v>986</v>
      </c>
      <c r="CN8" s="225" t="s">
        <v>986</v>
      </c>
      <c r="CO8" s="225" t="s">
        <v>986</v>
      </c>
      <c r="CP8" s="225" t="s">
        <v>295</v>
      </c>
      <c r="CQ8" s="225" t="s">
        <v>986</v>
      </c>
      <c r="CR8" s="225" t="s">
        <v>985</v>
      </c>
      <c r="CS8" s="225" t="s">
        <v>986</v>
      </c>
      <c r="CT8" s="225" t="s">
        <v>985</v>
      </c>
      <c r="CU8" s="229">
        <v>7</v>
      </c>
      <c r="CV8" s="229">
        <v>8</v>
      </c>
      <c r="CW8" s="229">
        <v>8</v>
      </c>
      <c r="CX8" s="229">
        <v>0</v>
      </c>
      <c r="CY8" s="229">
        <v>2</v>
      </c>
      <c r="CZ8" s="229">
        <v>0</v>
      </c>
      <c r="DA8" s="229">
        <v>2</v>
      </c>
      <c r="DB8" s="229">
        <v>1</v>
      </c>
      <c r="DC8" s="229">
        <v>93</v>
      </c>
      <c r="DD8" s="230" t="s">
        <v>989</v>
      </c>
      <c r="DE8" s="230" t="s">
        <v>986</v>
      </c>
      <c r="DF8" s="230"/>
      <c r="DG8" s="230"/>
    </row>
    <row r="9" spans="1:118" x14ac:dyDescent="0.2">
      <c r="A9" s="63" t="s">
        <v>1670</v>
      </c>
      <c r="C9" s="199" t="s">
        <v>998</v>
      </c>
      <c r="D9" s="199" t="s">
        <v>999</v>
      </c>
      <c r="E9" s="199" t="s">
        <v>999</v>
      </c>
      <c r="F9" s="224" t="s">
        <v>988</v>
      </c>
      <c r="G9" s="224" t="s">
        <v>988</v>
      </c>
      <c r="H9" s="197" t="s">
        <v>295</v>
      </c>
      <c r="I9" s="197" t="s">
        <v>295</v>
      </c>
      <c r="J9" s="92" t="s">
        <v>295</v>
      </c>
      <c r="K9" s="99">
        <v>1</v>
      </c>
      <c r="N9" s="198" t="s">
        <v>1000</v>
      </c>
      <c r="O9" s="198" t="s">
        <v>1000</v>
      </c>
      <c r="P9" s="198" t="s">
        <v>1001</v>
      </c>
      <c r="Q9" s="198" t="s">
        <v>1001</v>
      </c>
      <c r="R9" s="225">
        <v>317490</v>
      </c>
      <c r="U9" s="196"/>
      <c r="V9" s="64">
        <v>0</v>
      </c>
      <c r="W9" s="65">
        <v>1</v>
      </c>
      <c r="X9" s="65">
        <v>1</v>
      </c>
      <c r="Y9" s="65">
        <v>1</v>
      </c>
      <c r="Z9" s="65">
        <v>1</v>
      </c>
      <c r="AA9" s="65">
        <v>1</v>
      </c>
      <c r="AC9" s="64">
        <v>0</v>
      </c>
      <c r="AD9" s="63">
        <v>1</v>
      </c>
      <c r="AE9" s="63">
        <v>1</v>
      </c>
      <c r="AF9" s="63">
        <v>1</v>
      </c>
      <c r="AG9" s="63">
        <v>1</v>
      </c>
      <c r="AH9" s="63">
        <v>1</v>
      </c>
      <c r="AL9" s="67">
        <v>1</v>
      </c>
      <c r="AM9" s="67">
        <v>1</v>
      </c>
      <c r="AO9" s="63">
        <v>4</v>
      </c>
      <c r="AP9" s="63">
        <v>41</v>
      </c>
      <c r="AS9" s="63">
        <v>3</v>
      </c>
      <c r="AT9" s="63">
        <v>2</v>
      </c>
      <c r="AU9" s="68">
        <v>0</v>
      </c>
      <c r="AV9" s="226">
        <v>28.59</v>
      </c>
      <c r="AW9" s="69">
        <v>0</v>
      </c>
      <c r="AZ9" s="92" t="s">
        <v>985</v>
      </c>
      <c r="BB9" s="70">
        <v>93</v>
      </c>
      <c r="BC9" s="227">
        <v>108871930</v>
      </c>
      <c r="BD9" s="70">
        <v>7</v>
      </c>
      <c r="BE9" s="70">
        <v>97</v>
      </c>
      <c r="BG9" s="200"/>
      <c r="BJ9" s="73">
        <v>10000</v>
      </c>
      <c r="BL9" s="228">
        <v>42135</v>
      </c>
      <c r="BM9" s="74">
        <v>54788</v>
      </c>
      <c r="BO9" s="92" t="s">
        <v>987</v>
      </c>
      <c r="BP9" s="92" t="s">
        <v>987</v>
      </c>
      <c r="BS9" s="229" t="s">
        <v>118</v>
      </c>
      <c r="BV9" s="92" t="s">
        <v>90</v>
      </c>
      <c r="BX9" s="92" t="s">
        <v>986</v>
      </c>
      <c r="BY9" s="92" t="s">
        <v>986</v>
      </c>
      <c r="CB9" s="231" t="s">
        <v>1364</v>
      </c>
      <c r="CG9" s="225">
        <v>1</v>
      </c>
      <c r="CH9" s="225">
        <v>1</v>
      </c>
      <c r="CI9" s="225">
        <v>1</v>
      </c>
      <c r="CJ9" s="225">
        <v>1</v>
      </c>
      <c r="CK9" s="225" t="s">
        <v>986</v>
      </c>
      <c r="CL9" s="225" t="s">
        <v>985</v>
      </c>
      <c r="CM9" s="225" t="s">
        <v>986</v>
      </c>
      <c r="CN9" s="225" t="s">
        <v>986</v>
      </c>
      <c r="CO9" s="225" t="s">
        <v>986</v>
      </c>
      <c r="CP9" s="225" t="s">
        <v>295</v>
      </c>
      <c r="CQ9" s="225" t="s">
        <v>986</v>
      </c>
      <c r="CR9" s="225" t="s">
        <v>985</v>
      </c>
      <c r="CS9" s="225" t="s">
        <v>986</v>
      </c>
      <c r="CT9" s="225" t="s">
        <v>985</v>
      </c>
      <c r="CU9" s="229">
        <v>7</v>
      </c>
      <c r="CV9" s="229">
        <v>8</v>
      </c>
      <c r="CW9" s="229">
        <v>8</v>
      </c>
      <c r="CX9" s="229">
        <v>0</v>
      </c>
      <c r="CY9" s="229">
        <v>2</v>
      </c>
      <c r="CZ9" s="229">
        <v>0</v>
      </c>
      <c r="DA9" s="229">
        <v>2</v>
      </c>
      <c r="DB9" s="229">
        <v>1</v>
      </c>
      <c r="DC9" s="229">
        <v>93</v>
      </c>
      <c r="DD9" s="230" t="s">
        <v>989</v>
      </c>
      <c r="DE9" s="230" t="s">
        <v>986</v>
      </c>
      <c r="DF9" s="230"/>
      <c r="DG9" s="230"/>
    </row>
    <row r="10" spans="1:118" x14ac:dyDescent="0.2">
      <c r="A10" s="63" t="s">
        <v>1671</v>
      </c>
      <c r="C10" s="199" t="s">
        <v>1003</v>
      </c>
      <c r="D10" s="199" t="s">
        <v>1004</v>
      </c>
      <c r="E10" s="199" t="s">
        <v>1004</v>
      </c>
      <c r="F10" s="224" t="s">
        <v>988</v>
      </c>
      <c r="G10" s="224" t="s">
        <v>988</v>
      </c>
      <c r="H10" s="197" t="s">
        <v>295</v>
      </c>
      <c r="I10" s="197" t="s">
        <v>295</v>
      </c>
      <c r="J10" s="92" t="s">
        <v>295</v>
      </c>
      <c r="K10" s="99">
        <v>1</v>
      </c>
      <c r="N10" s="198" t="s">
        <v>1005</v>
      </c>
      <c r="O10" s="198" t="s">
        <v>1005</v>
      </c>
      <c r="P10" s="198" t="s">
        <v>1006</v>
      </c>
      <c r="Q10" s="198" t="s">
        <v>1006</v>
      </c>
      <c r="R10" s="225">
        <v>317490</v>
      </c>
      <c r="U10" s="196"/>
      <c r="V10" s="64">
        <v>0</v>
      </c>
      <c r="W10" s="65">
        <v>1</v>
      </c>
      <c r="X10" s="65">
        <v>1</v>
      </c>
      <c r="Y10" s="65">
        <v>1</v>
      </c>
      <c r="Z10" s="65">
        <v>1</v>
      </c>
      <c r="AA10" s="65">
        <v>1</v>
      </c>
      <c r="AC10" s="64">
        <v>0</v>
      </c>
      <c r="AD10" s="63">
        <v>1</v>
      </c>
      <c r="AE10" s="63">
        <v>1</v>
      </c>
      <c r="AF10" s="63">
        <v>1</v>
      </c>
      <c r="AG10" s="63">
        <v>1</v>
      </c>
      <c r="AH10" s="63">
        <v>1</v>
      </c>
      <c r="AL10" s="67">
        <v>1</v>
      </c>
      <c r="AM10" s="67">
        <v>1</v>
      </c>
      <c r="AO10" s="63">
        <v>4</v>
      </c>
      <c r="AP10" s="63">
        <v>41</v>
      </c>
      <c r="AS10" s="63">
        <v>3</v>
      </c>
      <c r="AT10" s="63">
        <v>2</v>
      </c>
      <c r="AU10" s="68">
        <v>0</v>
      </c>
      <c r="AV10" s="226">
        <v>8.7899999999999991</v>
      </c>
      <c r="AW10" s="69">
        <v>0</v>
      </c>
      <c r="AZ10" s="92" t="s">
        <v>985</v>
      </c>
      <c r="BB10" s="70">
        <v>93</v>
      </c>
      <c r="BC10" s="227">
        <v>108871930</v>
      </c>
      <c r="BD10" s="70">
        <v>7</v>
      </c>
      <c r="BE10" s="70">
        <v>97</v>
      </c>
      <c r="BG10" s="200"/>
      <c r="BJ10" s="73">
        <v>10000</v>
      </c>
      <c r="BL10" s="228">
        <v>42135</v>
      </c>
      <c r="BM10" s="74">
        <v>54788</v>
      </c>
      <c r="BO10" s="92" t="s">
        <v>987</v>
      </c>
      <c r="BP10" s="92" t="s">
        <v>987</v>
      </c>
      <c r="BS10" s="229" t="s">
        <v>118</v>
      </c>
      <c r="BV10" s="92" t="s">
        <v>90</v>
      </c>
      <c r="BX10" s="92" t="s">
        <v>986</v>
      </c>
      <c r="BY10" s="92" t="s">
        <v>986</v>
      </c>
      <c r="CB10" s="231" t="s">
        <v>1364</v>
      </c>
      <c r="CG10" s="225">
        <v>1</v>
      </c>
      <c r="CH10" s="225">
        <v>1</v>
      </c>
      <c r="CI10" s="225">
        <v>1</v>
      </c>
      <c r="CJ10" s="225">
        <v>1</v>
      </c>
      <c r="CK10" s="225" t="s">
        <v>986</v>
      </c>
      <c r="CL10" s="225" t="s">
        <v>985</v>
      </c>
      <c r="CM10" s="225" t="s">
        <v>986</v>
      </c>
      <c r="CN10" s="225" t="s">
        <v>986</v>
      </c>
      <c r="CO10" s="225" t="s">
        <v>986</v>
      </c>
      <c r="CP10" s="225" t="s">
        <v>295</v>
      </c>
      <c r="CQ10" s="225" t="s">
        <v>986</v>
      </c>
      <c r="CR10" s="225" t="s">
        <v>985</v>
      </c>
      <c r="CS10" s="225" t="s">
        <v>986</v>
      </c>
      <c r="CT10" s="225" t="s">
        <v>985</v>
      </c>
      <c r="CU10" s="229">
        <v>7</v>
      </c>
      <c r="CV10" s="229">
        <v>8</v>
      </c>
      <c r="CW10" s="229">
        <v>8</v>
      </c>
      <c r="CX10" s="229">
        <v>0</v>
      </c>
      <c r="CY10" s="229">
        <v>2</v>
      </c>
      <c r="CZ10" s="229">
        <v>0</v>
      </c>
      <c r="DA10" s="229">
        <v>2</v>
      </c>
      <c r="DB10" s="229">
        <v>1</v>
      </c>
      <c r="DC10" s="229">
        <v>93</v>
      </c>
      <c r="DD10" s="230" t="s">
        <v>989</v>
      </c>
      <c r="DE10" s="230" t="s">
        <v>986</v>
      </c>
      <c r="DF10" s="230"/>
      <c r="DG10" s="230"/>
    </row>
    <row r="11" spans="1:118" x14ac:dyDescent="0.2">
      <c r="A11" s="63" t="s">
        <v>1672</v>
      </c>
      <c r="C11" s="199" t="s">
        <v>1007</v>
      </c>
      <c r="D11" s="199" t="s">
        <v>1008</v>
      </c>
      <c r="E11" s="199" t="s">
        <v>1008</v>
      </c>
      <c r="F11" s="224" t="s">
        <v>988</v>
      </c>
      <c r="G11" s="224" t="s">
        <v>988</v>
      </c>
      <c r="H11" s="197" t="s">
        <v>295</v>
      </c>
      <c r="I11" s="197" t="s">
        <v>295</v>
      </c>
      <c r="J11" s="92" t="s">
        <v>295</v>
      </c>
      <c r="K11" s="99">
        <v>1</v>
      </c>
      <c r="N11" s="198" t="s">
        <v>1008</v>
      </c>
      <c r="O11" s="199" t="s">
        <v>1008</v>
      </c>
      <c r="P11" s="198" t="s">
        <v>1009</v>
      </c>
      <c r="Q11" s="198" t="s">
        <v>1009</v>
      </c>
      <c r="R11" s="225">
        <v>317490</v>
      </c>
      <c r="U11" s="196"/>
      <c r="V11" s="64">
        <v>0</v>
      </c>
      <c r="W11" s="65">
        <v>1</v>
      </c>
      <c r="X11" s="65">
        <v>1</v>
      </c>
      <c r="Y11" s="65">
        <v>1</v>
      </c>
      <c r="Z11" s="65">
        <v>1</v>
      </c>
      <c r="AA11" s="65">
        <v>1</v>
      </c>
      <c r="AC11" s="64">
        <v>0</v>
      </c>
      <c r="AD11" s="63">
        <v>1</v>
      </c>
      <c r="AE11" s="63">
        <v>1</v>
      </c>
      <c r="AF11" s="63">
        <v>1</v>
      </c>
      <c r="AG11" s="63">
        <v>1</v>
      </c>
      <c r="AH11" s="63">
        <v>1</v>
      </c>
      <c r="AL11" s="67">
        <v>1</v>
      </c>
      <c r="AM11" s="67">
        <v>1</v>
      </c>
      <c r="AO11" s="63">
        <v>4</v>
      </c>
      <c r="AP11" s="63">
        <v>41</v>
      </c>
      <c r="AS11" s="63">
        <v>3</v>
      </c>
      <c r="AT11" s="63">
        <v>2</v>
      </c>
      <c r="AU11" s="68">
        <v>0</v>
      </c>
      <c r="AV11" s="226">
        <v>14.49</v>
      </c>
      <c r="AW11" s="69">
        <v>0</v>
      </c>
      <c r="AZ11" s="92" t="s">
        <v>985</v>
      </c>
      <c r="BB11" s="70">
        <v>93</v>
      </c>
      <c r="BC11" s="227">
        <v>108871930</v>
      </c>
      <c r="BD11" s="70">
        <v>7</v>
      </c>
      <c r="BE11" s="70">
        <v>97</v>
      </c>
      <c r="BG11" s="200"/>
      <c r="BJ11" s="73">
        <v>10000</v>
      </c>
      <c r="BL11" s="228">
        <v>42135</v>
      </c>
      <c r="BM11" s="74">
        <v>54788</v>
      </c>
      <c r="BO11" s="92" t="s">
        <v>987</v>
      </c>
      <c r="BP11" s="92" t="s">
        <v>987</v>
      </c>
      <c r="BS11" s="229" t="s">
        <v>118</v>
      </c>
      <c r="BV11" s="92" t="s">
        <v>90</v>
      </c>
      <c r="BX11" s="92" t="s">
        <v>986</v>
      </c>
      <c r="BY11" s="92" t="s">
        <v>986</v>
      </c>
      <c r="CB11" s="231" t="s">
        <v>1364</v>
      </c>
      <c r="CG11" s="225">
        <v>1</v>
      </c>
      <c r="CH11" s="225">
        <v>1</v>
      </c>
      <c r="CI11" s="225">
        <v>1</v>
      </c>
      <c r="CJ11" s="225">
        <v>1</v>
      </c>
      <c r="CK11" s="225" t="s">
        <v>986</v>
      </c>
      <c r="CL11" s="225" t="s">
        <v>985</v>
      </c>
      <c r="CM11" s="225" t="s">
        <v>986</v>
      </c>
      <c r="CN11" s="225" t="s">
        <v>986</v>
      </c>
      <c r="CO11" s="225" t="s">
        <v>986</v>
      </c>
      <c r="CP11" s="225" t="s">
        <v>295</v>
      </c>
      <c r="CQ11" s="225" t="s">
        <v>986</v>
      </c>
      <c r="CR11" s="225" t="s">
        <v>985</v>
      </c>
      <c r="CS11" s="225" t="s">
        <v>986</v>
      </c>
      <c r="CT11" s="225" t="s">
        <v>985</v>
      </c>
      <c r="CU11" s="229">
        <v>7</v>
      </c>
      <c r="CV11" s="229">
        <v>8</v>
      </c>
      <c r="CW11" s="229">
        <v>8</v>
      </c>
      <c r="CX11" s="229">
        <v>0</v>
      </c>
      <c r="CY11" s="229">
        <v>2</v>
      </c>
      <c r="CZ11" s="229">
        <v>0</v>
      </c>
      <c r="DA11" s="229">
        <v>2</v>
      </c>
      <c r="DB11" s="229">
        <v>1</v>
      </c>
      <c r="DC11" s="229">
        <v>93</v>
      </c>
      <c r="DD11" s="230" t="s">
        <v>989</v>
      </c>
      <c r="DE11" s="230" t="s">
        <v>986</v>
      </c>
      <c r="DF11" s="230"/>
      <c r="DG11" s="230"/>
    </row>
    <row r="12" spans="1:118" x14ac:dyDescent="0.2">
      <c r="A12" s="63" t="s">
        <v>1673</v>
      </c>
      <c r="C12" s="199" t="s">
        <v>1010</v>
      </c>
      <c r="D12" s="199" t="s">
        <v>1011</v>
      </c>
      <c r="E12" s="199" t="s">
        <v>1011</v>
      </c>
      <c r="F12" s="224" t="s">
        <v>988</v>
      </c>
      <c r="G12" s="224" t="s">
        <v>988</v>
      </c>
      <c r="H12" s="197" t="s">
        <v>295</v>
      </c>
      <c r="I12" s="197" t="s">
        <v>295</v>
      </c>
      <c r="J12" s="92" t="s">
        <v>295</v>
      </c>
      <c r="K12" s="99">
        <v>1</v>
      </c>
      <c r="N12" s="198" t="s">
        <v>1011</v>
      </c>
      <c r="O12" s="199" t="s">
        <v>1011</v>
      </c>
      <c r="P12" s="198" t="s">
        <v>1012</v>
      </c>
      <c r="Q12" s="198" t="s">
        <v>1012</v>
      </c>
      <c r="R12" s="225">
        <v>317490</v>
      </c>
      <c r="U12" s="196"/>
      <c r="V12" s="64">
        <v>0</v>
      </c>
      <c r="W12" s="65">
        <v>1</v>
      </c>
      <c r="X12" s="65">
        <v>1</v>
      </c>
      <c r="Y12" s="65">
        <v>1</v>
      </c>
      <c r="Z12" s="65">
        <v>1</v>
      </c>
      <c r="AA12" s="65">
        <v>1</v>
      </c>
      <c r="AC12" s="64">
        <v>0</v>
      </c>
      <c r="AD12" s="63">
        <v>1</v>
      </c>
      <c r="AE12" s="63">
        <v>1</v>
      </c>
      <c r="AF12" s="63">
        <v>1</v>
      </c>
      <c r="AG12" s="63">
        <v>1</v>
      </c>
      <c r="AH12" s="63">
        <v>1</v>
      </c>
      <c r="AL12" s="67">
        <v>1</v>
      </c>
      <c r="AM12" s="67">
        <v>1</v>
      </c>
      <c r="AO12" s="63">
        <v>4</v>
      </c>
      <c r="AP12" s="63">
        <v>41</v>
      </c>
      <c r="AS12" s="63">
        <v>3</v>
      </c>
      <c r="AT12" s="63">
        <v>2</v>
      </c>
      <c r="AU12" s="68">
        <v>0</v>
      </c>
      <c r="AV12" s="226">
        <v>14.49</v>
      </c>
      <c r="AW12" s="69">
        <v>0</v>
      </c>
      <c r="AZ12" s="92" t="s">
        <v>985</v>
      </c>
      <c r="BB12" s="70">
        <v>93</v>
      </c>
      <c r="BC12" s="227">
        <v>108871930</v>
      </c>
      <c r="BD12" s="70">
        <v>7</v>
      </c>
      <c r="BE12" s="70">
        <v>97</v>
      </c>
      <c r="BG12" s="200"/>
      <c r="BJ12" s="73">
        <v>10000</v>
      </c>
      <c r="BL12" s="228">
        <v>42135</v>
      </c>
      <c r="BM12" s="74">
        <v>54788</v>
      </c>
      <c r="BO12" s="92" t="s">
        <v>987</v>
      </c>
      <c r="BP12" s="92" t="s">
        <v>987</v>
      </c>
      <c r="BS12" s="229" t="s">
        <v>118</v>
      </c>
      <c r="BV12" s="92" t="s">
        <v>90</v>
      </c>
      <c r="BX12" s="92" t="s">
        <v>986</v>
      </c>
      <c r="BY12" s="92" t="s">
        <v>986</v>
      </c>
      <c r="CB12" s="231" t="s">
        <v>1364</v>
      </c>
      <c r="CG12" s="225">
        <v>1</v>
      </c>
      <c r="CH12" s="225">
        <v>1</v>
      </c>
      <c r="CI12" s="225">
        <v>1</v>
      </c>
      <c r="CJ12" s="225">
        <v>1</v>
      </c>
      <c r="CK12" s="225" t="s">
        <v>986</v>
      </c>
      <c r="CL12" s="225" t="s">
        <v>985</v>
      </c>
      <c r="CM12" s="225" t="s">
        <v>986</v>
      </c>
      <c r="CN12" s="225" t="s">
        <v>986</v>
      </c>
      <c r="CO12" s="225" t="s">
        <v>986</v>
      </c>
      <c r="CP12" s="225" t="s">
        <v>295</v>
      </c>
      <c r="CQ12" s="225" t="s">
        <v>986</v>
      </c>
      <c r="CR12" s="225" t="s">
        <v>985</v>
      </c>
      <c r="CS12" s="225" t="s">
        <v>986</v>
      </c>
      <c r="CT12" s="225" t="s">
        <v>985</v>
      </c>
      <c r="CU12" s="229">
        <v>7</v>
      </c>
      <c r="CV12" s="229">
        <v>8</v>
      </c>
      <c r="CW12" s="229">
        <v>8</v>
      </c>
      <c r="CX12" s="229">
        <v>0</v>
      </c>
      <c r="CY12" s="229">
        <v>2</v>
      </c>
      <c r="CZ12" s="229">
        <v>0</v>
      </c>
      <c r="DA12" s="229">
        <v>2</v>
      </c>
      <c r="DB12" s="229">
        <v>1</v>
      </c>
      <c r="DC12" s="229">
        <v>93</v>
      </c>
      <c r="DD12" s="230" t="s">
        <v>989</v>
      </c>
      <c r="DE12" s="230" t="s">
        <v>986</v>
      </c>
      <c r="DF12" s="230"/>
      <c r="DG12" s="230"/>
    </row>
    <row r="13" spans="1:118" x14ac:dyDescent="0.2">
      <c r="A13" s="63" t="s">
        <v>1674</v>
      </c>
      <c r="C13" s="199" t="s">
        <v>1013</v>
      </c>
      <c r="D13" s="199" t="s">
        <v>1015</v>
      </c>
      <c r="E13" s="199" t="s">
        <v>1015</v>
      </c>
      <c r="F13" s="224" t="s">
        <v>988</v>
      </c>
      <c r="G13" s="224" t="s">
        <v>988</v>
      </c>
      <c r="H13" s="197" t="s">
        <v>295</v>
      </c>
      <c r="I13" s="197" t="s">
        <v>295</v>
      </c>
      <c r="J13" s="92" t="s">
        <v>295</v>
      </c>
      <c r="K13" s="99">
        <v>1</v>
      </c>
      <c r="N13" s="198" t="s">
        <v>1014</v>
      </c>
      <c r="O13" s="199" t="s">
        <v>1014</v>
      </c>
      <c r="P13" s="198" t="s">
        <v>1016</v>
      </c>
      <c r="Q13" s="198" t="s">
        <v>1016</v>
      </c>
      <c r="R13" s="225">
        <v>317490</v>
      </c>
      <c r="U13" s="196"/>
      <c r="V13" s="64">
        <v>0</v>
      </c>
      <c r="W13" s="65">
        <v>1</v>
      </c>
      <c r="X13" s="65">
        <v>1</v>
      </c>
      <c r="Y13" s="65">
        <v>1</v>
      </c>
      <c r="Z13" s="65">
        <v>1</v>
      </c>
      <c r="AA13" s="65">
        <v>1</v>
      </c>
      <c r="AC13" s="64">
        <v>0</v>
      </c>
      <c r="AD13" s="63">
        <v>1</v>
      </c>
      <c r="AE13" s="63">
        <v>1</v>
      </c>
      <c r="AF13" s="63">
        <v>1</v>
      </c>
      <c r="AG13" s="63">
        <v>1</v>
      </c>
      <c r="AH13" s="63">
        <v>1</v>
      </c>
      <c r="AL13" s="67">
        <v>1</v>
      </c>
      <c r="AM13" s="67">
        <v>1</v>
      </c>
      <c r="AO13" s="63">
        <v>4</v>
      </c>
      <c r="AP13" s="63">
        <v>41</v>
      </c>
      <c r="AS13" s="63">
        <v>3</v>
      </c>
      <c r="AT13" s="63">
        <v>2</v>
      </c>
      <c r="AU13" s="68">
        <v>0</v>
      </c>
      <c r="AV13" s="226">
        <v>6.59</v>
      </c>
      <c r="AW13" s="69">
        <v>0</v>
      </c>
      <c r="AZ13" s="92" t="s">
        <v>985</v>
      </c>
      <c r="BB13" s="70">
        <v>93</v>
      </c>
      <c r="BC13" s="227">
        <v>108871930</v>
      </c>
      <c r="BD13" s="70">
        <v>7</v>
      </c>
      <c r="BE13" s="70">
        <v>97</v>
      </c>
      <c r="BG13" s="200"/>
      <c r="BJ13" s="73">
        <v>10000</v>
      </c>
      <c r="BL13" s="228">
        <v>42135</v>
      </c>
      <c r="BM13" s="74">
        <v>54788</v>
      </c>
      <c r="BO13" s="92" t="s">
        <v>987</v>
      </c>
      <c r="BP13" s="92" t="s">
        <v>987</v>
      </c>
      <c r="BS13" s="229" t="s">
        <v>118</v>
      </c>
      <c r="BV13" s="92" t="s">
        <v>90</v>
      </c>
      <c r="BX13" s="92" t="s">
        <v>986</v>
      </c>
      <c r="BY13" s="92" t="s">
        <v>986</v>
      </c>
      <c r="CB13" s="231" t="s">
        <v>1364</v>
      </c>
      <c r="CG13" s="225">
        <v>1</v>
      </c>
      <c r="CH13" s="225">
        <v>1</v>
      </c>
      <c r="CI13" s="225">
        <v>1</v>
      </c>
      <c r="CJ13" s="225">
        <v>1</v>
      </c>
      <c r="CK13" s="225" t="s">
        <v>986</v>
      </c>
      <c r="CL13" s="225" t="s">
        <v>985</v>
      </c>
      <c r="CM13" s="225" t="s">
        <v>986</v>
      </c>
      <c r="CN13" s="225" t="s">
        <v>986</v>
      </c>
      <c r="CO13" s="225" t="s">
        <v>986</v>
      </c>
      <c r="CP13" s="225" t="s">
        <v>295</v>
      </c>
      <c r="CQ13" s="225" t="s">
        <v>986</v>
      </c>
      <c r="CR13" s="225" t="s">
        <v>985</v>
      </c>
      <c r="CS13" s="225" t="s">
        <v>986</v>
      </c>
      <c r="CT13" s="225" t="s">
        <v>985</v>
      </c>
      <c r="CU13" s="229">
        <v>7</v>
      </c>
      <c r="CV13" s="229">
        <v>8</v>
      </c>
      <c r="CW13" s="229">
        <v>8</v>
      </c>
      <c r="CX13" s="229">
        <v>0</v>
      </c>
      <c r="CY13" s="229">
        <v>2</v>
      </c>
      <c r="CZ13" s="229">
        <v>0</v>
      </c>
      <c r="DA13" s="229">
        <v>2</v>
      </c>
      <c r="DB13" s="229">
        <v>1</v>
      </c>
      <c r="DC13" s="229">
        <v>93</v>
      </c>
      <c r="DD13" s="230" t="s">
        <v>989</v>
      </c>
      <c r="DE13" s="230" t="s">
        <v>986</v>
      </c>
      <c r="DF13" s="230"/>
      <c r="DG13" s="230"/>
    </row>
    <row r="14" spans="1:118" x14ac:dyDescent="0.2">
      <c r="A14" s="63" t="s">
        <v>1675</v>
      </c>
      <c r="C14" s="199" t="s">
        <v>1017</v>
      </c>
      <c r="D14" s="199" t="s">
        <v>1018</v>
      </c>
      <c r="E14" s="199" t="s">
        <v>1018</v>
      </c>
      <c r="F14" s="224" t="s">
        <v>988</v>
      </c>
      <c r="G14" s="224" t="s">
        <v>988</v>
      </c>
      <c r="H14" s="197" t="s">
        <v>295</v>
      </c>
      <c r="I14" s="197" t="s">
        <v>295</v>
      </c>
      <c r="J14" s="92" t="s">
        <v>295</v>
      </c>
      <c r="K14" s="99">
        <v>1</v>
      </c>
      <c r="N14" s="198" t="s">
        <v>1011</v>
      </c>
      <c r="O14" s="198" t="s">
        <v>1011</v>
      </c>
      <c r="P14" s="198" t="s">
        <v>1019</v>
      </c>
      <c r="Q14" s="198" t="s">
        <v>1019</v>
      </c>
      <c r="R14" s="225">
        <v>317490</v>
      </c>
      <c r="U14" s="196"/>
      <c r="V14" s="64">
        <v>0</v>
      </c>
      <c r="W14" s="65">
        <v>1</v>
      </c>
      <c r="X14" s="65">
        <v>1</v>
      </c>
      <c r="Y14" s="65">
        <v>1</v>
      </c>
      <c r="Z14" s="65">
        <v>1</v>
      </c>
      <c r="AA14" s="65">
        <v>1</v>
      </c>
      <c r="AC14" s="64">
        <v>0</v>
      </c>
      <c r="AD14" s="63">
        <v>1</v>
      </c>
      <c r="AE14" s="63">
        <v>1</v>
      </c>
      <c r="AF14" s="63">
        <v>1</v>
      </c>
      <c r="AG14" s="63">
        <v>1</v>
      </c>
      <c r="AH14" s="63">
        <v>1</v>
      </c>
      <c r="AL14" s="67">
        <v>1</v>
      </c>
      <c r="AM14" s="67">
        <v>1</v>
      </c>
      <c r="AO14" s="63">
        <v>4</v>
      </c>
      <c r="AP14" s="63">
        <v>41</v>
      </c>
      <c r="AS14" s="63">
        <v>3</v>
      </c>
      <c r="AT14" s="63">
        <v>2</v>
      </c>
      <c r="AU14" s="68">
        <v>0</v>
      </c>
      <c r="AV14" s="226">
        <v>17.59</v>
      </c>
      <c r="AW14" s="69">
        <v>0</v>
      </c>
      <c r="AZ14" s="92" t="s">
        <v>985</v>
      </c>
      <c r="BB14" s="70">
        <v>93</v>
      </c>
      <c r="BC14" s="227">
        <v>108871930</v>
      </c>
      <c r="BD14" s="70">
        <v>7</v>
      </c>
      <c r="BE14" s="70">
        <v>97</v>
      </c>
      <c r="BG14" s="200"/>
      <c r="BJ14" s="73">
        <v>10000</v>
      </c>
      <c r="BL14" s="228">
        <v>42135</v>
      </c>
      <c r="BM14" s="74">
        <v>54788</v>
      </c>
      <c r="BO14" s="92" t="s">
        <v>987</v>
      </c>
      <c r="BP14" s="92" t="s">
        <v>987</v>
      </c>
      <c r="BS14" s="229" t="s">
        <v>118</v>
      </c>
      <c r="BV14" s="92" t="s">
        <v>90</v>
      </c>
      <c r="BX14" s="92" t="s">
        <v>986</v>
      </c>
      <c r="BY14" s="92" t="s">
        <v>986</v>
      </c>
      <c r="CB14" s="231" t="s">
        <v>1364</v>
      </c>
      <c r="CG14" s="225">
        <v>1</v>
      </c>
      <c r="CH14" s="225">
        <v>1</v>
      </c>
      <c r="CI14" s="225">
        <v>1</v>
      </c>
      <c r="CJ14" s="225">
        <v>1</v>
      </c>
      <c r="CK14" s="225" t="s">
        <v>986</v>
      </c>
      <c r="CL14" s="225" t="s">
        <v>985</v>
      </c>
      <c r="CM14" s="225" t="s">
        <v>986</v>
      </c>
      <c r="CN14" s="225" t="s">
        <v>986</v>
      </c>
      <c r="CO14" s="225" t="s">
        <v>986</v>
      </c>
      <c r="CP14" s="225" t="s">
        <v>295</v>
      </c>
      <c r="CQ14" s="225" t="s">
        <v>986</v>
      </c>
      <c r="CR14" s="225" t="s">
        <v>985</v>
      </c>
      <c r="CS14" s="225" t="s">
        <v>986</v>
      </c>
      <c r="CT14" s="225" t="s">
        <v>985</v>
      </c>
      <c r="CU14" s="229">
        <v>7</v>
      </c>
      <c r="CV14" s="229">
        <v>8</v>
      </c>
      <c r="CW14" s="229">
        <v>8</v>
      </c>
      <c r="CX14" s="229">
        <v>0</v>
      </c>
      <c r="CY14" s="229">
        <v>2</v>
      </c>
      <c r="CZ14" s="229">
        <v>0</v>
      </c>
      <c r="DA14" s="229">
        <v>2</v>
      </c>
      <c r="DB14" s="229">
        <v>1</v>
      </c>
      <c r="DC14" s="229">
        <v>93</v>
      </c>
      <c r="DD14" s="230" t="s">
        <v>989</v>
      </c>
      <c r="DE14" s="230" t="s">
        <v>986</v>
      </c>
      <c r="DF14" s="230"/>
      <c r="DG14" s="230"/>
    </row>
    <row r="15" spans="1:118" x14ac:dyDescent="0.2">
      <c r="A15" s="63" t="s">
        <v>1676</v>
      </c>
      <c r="C15" s="199" t="s">
        <v>1020</v>
      </c>
      <c r="D15" s="199" t="s">
        <v>1021</v>
      </c>
      <c r="E15" s="199" t="s">
        <v>1021</v>
      </c>
      <c r="F15" s="224" t="s">
        <v>988</v>
      </c>
      <c r="G15" s="224" t="s">
        <v>988</v>
      </c>
      <c r="H15" s="197" t="s">
        <v>295</v>
      </c>
      <c r="I15" s="197" t="s">
        <v>295</v>
      </c>
      <c r="J15" s="92" t="s">
        <v>295</v>
      </c>
      <c r="K15" s="99">
        <v>1</v>
      </c>
      <c r="N15" s="198" t="s">
        <v>1022</v>
      </c>
      <c r="O15" s="198" t="s">
        <v>1022</v>
      </c>
      <c r="P15" s="198" t="s">
        <v>1023</v>
      </c>
      <c r="Q15" s="198" t="s">
        <v>1023</v>
      </c>
      <c r="R15" s="225">
        <v>317490</v>
      </c>
      <c r="U15" s="196"/>
      <c r="V15" s="64">
        <v>0</v>
      </c>
      <c r="W15" s="65">
        <v>1</v>
      </c>
      <c r="X15" s="65">
        <v>1</v>
      </c>
      <c r="Y15" s="65">
        <v>1</v>
      </c>
      <c r="Z15" s="65">
        <v>1</v>
      </c>
      <c r="AA15" s="65">
        <v>1</v>
      </c>
      <c r="AC15" s="64">
        <v>0</v>
      </c>
      <c r="AD15" s="63">
        <v>1</v>
      </c>
      <c r="AE15" s="63">
        <v>1</v>
      </c>
      <c r="AF15" s="63">
        <v>1</v>
      </c>
      <c r="AG15" s="63">
        <v>1</v>
      </c>
      <c r="AH15" s="63">
        <v>1</v>
      </c>
      <c r="AL15" s="67">
        <v>1</v>
      </c>
      <c r="AM15" s="67">
        <v>1</v>
      </c>
      <c r="AO15" s="63">
        <v>4</v>
      </c>
      <c r="AP15" s="63">
        <v>41</v>
      </c>
      <c r="AS15" s="63">
        <v>3</v>
      </c>
      <c r="AT15" s="63">
        <v>2</v>
      </c>
      <c r="AU15" s="68">
        <v>0</v>
      </c>
      <c r="AV15" s="226">
        <v>18.89</v>
      </c>
      <c r="AW15" s="69">
        <v>0</v>
      </c>
      <c r="AZ15" s="92" t="s">
        <v>985</v>
      </c>
      <c r="BB15" s="70">
        <v>93</v>
      </c>
      <c r="BC15" s="227">
        <v>108871930</v>
      </c>
      <c r="BD15" s="70">
        <v>7</v>
      </c>
      <c r="BE15" s="70">
        <v>97</v>
      </c>
      <c r="BG15" s="200"/>
      <c r="BJ15" s="73">
        <v>10000</v>
      </c>
      <c r="BL15" s="228">
        <v>42135</v>
      </c>
      <c r="BM15" s="74">
        <v>54788</v>
      </c>
      <c r="BO15" s="92" t="s">
        <v>987</v>
      </c>
      <c r="BP15" s="92" t="s">
        <v>987</v>
      </c>
      <c r="BS15" s="229" t="s">
        <v>118</v>
      </c>
      <c r="BV15" s="92" t="s">
        <v>90</v>
      </c>
      <c r="BX15" s="92" t="s">
        <v>986</v>
      </c>
      <c r="BY15" s="92" t="s">
        <v>986</v>
      </c>
      <c r="CB15" s="231" t="s">
        <v>1364</v>
      </c>
      <c r="CG15" s="225">
        <v>1</v>
      </c>
      <c r="CH15" s="225">
        <v>1</v>
      </c>
      <c r="CI15" s="225">
        <v>1</v>
      </c>
      <c r="CJ15" s="225">
        <v>1</v>
      </c>
      <c r="CK15" s="225" t="s">
        <v>986</v>
      </c>
      <c r="CL15" s="225" t="s">
        <v>985</v>
      </c>
      <c r="CM15" s="225" t="s">
        <v>986</v>
      </c>
      <c r="CN15" s="225" t="s">
        <v>986</v>
      </c>
      <c r="CO15" s="225" t="s">
        <v>986</v>
      </c>
      <c r="CP15" s="225" t="s">
        <v>295</v>
      </c>
      <c r="CQ15" s="225" t="s">
        <v>986</v>
      </c>
      <c r="CR15" s="225" t="s">
        <v>985</v>
      </c>
      <c r="CS15" s="225" t="s">
        <v>986</v>
      </c>
      <c r="CT15" s="225" t="s">
        <v>985</v>
      </c>
      <c r="CU15" s="229">
        <v>7</v>
      </c>
      <c r="CV15" s="229">
        <v>8</v>
      </c>
      <c r="CW15" s="229">
        <v>8</v>
      </c>
      <c r="CX15" s="229">
        <v>0</v>
      </c>
      <c r="CY15" s="229">
        <v>2</v>
      </c>
      <c r="CZ15" s="229">
        <v>0</v>
      </c>
      <c r="DA15" s="229">
        <v>2</v>
      </c>
      <c r="DB15" s="229">
        <v>1</v>
      </c>
      <c r="DC15" s="229">
        <v>93</v>
      </c>
      <c r="DD15" s="230" t="s">
        <v>989</v>
      </c>
      <c r="DE15" s="230" t="s">
        <v>986</v>
      </c>
      <c r="DF15" s="230"/>
      <c r="DG15" s="230"/>
    </row>
    <row r="16" spans="1:118" x14ac:dyDescent="0.2">
      <c r="A16" s="63" t="s">
        <v>1677</v>
      </c>
      <c r="C16" s="199" t="s">
        <v>1024</v>
      </c>
      <c r="D16" s="199" t="s">
        <v>1025</v>
      </c>
      <c r="E16" s="199" t="s">
        <v>1025</v>
      </c>
      <c r="F16" s="224" t="s">
        <v>988</v>
      </c>
      <c r="G16" s="224" t="s">
        <v>988</v>
      </c>
      <c r="H16" s="197" t="s">
        <v>295</v>
      </c>
      <c r="I16" s="197" t="s">
        <v>295</v>
      </c>
      <c r="J16" s="92" t="s">
        <v>295</v>
      </c>
      <c r="K16" s="99">
        <v>1</v>
      </c>
      <c r="N16" s="198" t="s">
        <v>1026</v>
      </c>
      <c r="O16" s="198" t="s">
        <v>1026</v>
      </c>
      <c r="P16" s="198" t="s">
        <v>1027</v>
      </c>
      <c r="Q16" s="198" t="s">
        <v>1027</v>
      </c>
      <c r="R16" s="225">
        <v>317490</v>
      </c>
      <c r="U16" s="196"/>
      <c r="V16" s="64">
        <v>0</v>
      </c>
      <c r="W16" s="65">
        <v>1</v>
      </c>
      <c r="X16" s="65">
        <v>1</v>
      </c>
      <c r="Y16" s="65">
        <v>1</v>
      </c>
      <c r="Z16" s="65">
        <v>1</v>
      </c>
      <c r="AA16" s="65">
        <v>1</v>
      </c>
      <c r="AC16" s="64">
        <v>0</v>
      </c>
      <c r="AD16" s="63">
        <v>1</v>
      </c>
      <c r="AE16" s="63">
        <v>1</v>
      </c>
      <c r="AF16" s="63">
        <v>1</v>
      </c>
      <c r="AG16" s="63">
        <v>1</v>
      </c>
      <c r="AH16" s="63">
        <v>1</v>
      </c>
      <c r="AL16" s="67">
        <v>1</v>
      </c>
      <c r="AM16" s="67">
        <v>1</v>
      </c>
      <c r="AO16" s="63">
        <v>4</v>
      </c>
      <c r="AP16" s="63">
        <v>41</v>
      </c>
      <c r="AS16" s="63">
        <v>3</v>
      </c>
      <c r="AT16" s="63">
        <v>2</v>
      </c>
      <c r="AU16" s="68">
        <v>0</v>
      </c>
      <c r="AV16" s="226">
        <v>15.39</v>
      </c>
      <c r="AW16" s="69">
        <v>0</v>
      </c>
      <c r="AZ16" s="92" t="s">
        <v>985</v>
      </c>
      <c r="BB16" s="70">
        <v>93</v>
      </c>
      <c r="BC16" s="227">
        <v>108871930</v>
      </c>
      <c r="BD16" s="70">
        <v>7</v>
      </c>
      <c r="BE16" s="70">
        <v>97</v>
      </c>
      <c r="BG16" s="200"/>
      <c r="BJ16" s="73">
        <v>10000</v>
      </c>
      <c r="BL16" s="228">
        <v>42135</v>
      </c>
      <c r="BM16" s="74">
        <v>54788</v>
      </c>
      <c r="BO16" s="92" t="s">
        <v>987</v>
      </c>
      <c r="BP16" s="92" t="s">
        <v>987</v>
      </c>
      <c r="BS16" s="229" t="s">
        <v>118</v>
      </c>
      <c r="BV16" s="92" t="s">
        <v>90</v>
      </c>
      <c r="BX16" s="92" t="s">
        <v>986</v>
      </c>
      <c r="BY16" s="92" t="s">
        <v>986</v>
      </c>
      <c r="CB16" s="231" t="s">
        <v>1364</v>
      </c>
      <c r="CG16" s="225">
        <v>1</v>
      </c>
      <c r="CH16" s="225">
        <v>1</v>
      </c>
      <c r="CI16" s="225">
        <v>1</v>
      </c>
      <c r="CJ16" s="225">
        <v>1</v>
      </c>
      <c r="CK16" s="225" t="s">
        <v>986</v>
      </c>
      <c r="CL16" s="225" t="s">
        <v>985</v>
      </c>
      <c r="CM16" s="225" t="s">
        <v>986</v>
      </c>
      <c r="CN16" s="225" t="s">
        <v>986</v>
      </c>
      <c r="CO16" s="225" t="s">
        <v>986</v>
      </c>
      <c r="CP16" s="225" t="s">
        <v>295</v>
      </c>
      <c r="CQ16" s="225" t="s">
        <v>986</v>
      </c>
      <c r="CR16" s="225" t="s">
        <v>985</v>
      </c>
      <c r="CS16" s="225" t="s">
        <v>986</v>
      </c>
      <c r="CT16" s="225" t="s">
        <v>985</v>
      </c>
      <c r="CU16" s="229">
        <v>7</v>
      </c>
      <c r="CV16" s="229">
        <v>8</v>
      </c>
      <c r="CW16" s="229">
        <v>8</v>
      </c>
      <c r="CX16" s="229">
        <v>0</v>
      </c>
      <c r="CY16" s="229">
        <v>2</v>
      </c>
      <c r="CZ16" s="229">
        <v>0</v>
      </c>
      <c r="DA16" s="229">
        <v>2</v>
      </c>
      <c r="DB16" s="229">
        <v>1</v>
      </c>
      <c r="DC16" s="229">
        <v>93</v>
      </c>
      <c r="DD16" s="230" t="s">
        <v>989</v>
      </c>
      <c r="DE16" s="230" t="s">
        <v>986</v>
      </c>
      <c r="DF16" s="230"/>
      <c r="DG16" s="230"/>
    </row>
    <row r="17" spans="1:111" x14ac:dyDescent="0.2">
      <c r="A17" s="63" t="s">
        <v>1678</v>
      </c>
      <c r="C17" s="199" t="s">
        <v>1028</v>
      </c>
      <c r="D17" s="199" t="s">
        <v>1030</v>
      </c>
      <c r="E17" s="199" t="s">
        <v>1030</v>
      </c>
      <c r="F17" s="224" t="s">
        <v>988</v>
      </c>
      <c r="G17" s="224" t="s">
        <v>988</v>
      </c>
      <c r="H17" s="197" t="s">
        <v>295</v>
      </c>
      <c r="I17" s="197" t="s">
        <v>295</v>
      </c>
      <c r="J17" s="92" t="s">
        <v>295</v>
      </c>
      <c r="K17" s="99">
        <v>1</v>
      </c>
      <c r="N17" s="198" t="s">
        <v>1029</v>
      </c>
      <c r="O17" s="198" t="s">
        <v>1029</v>
      </c>
      <c r="P17" s="198" t="s">
        <v>1031</v>
      </c>
      <c r="Q17" s="198" t="s">
        <v>1031</v>
      </c>
      <c r="R17" s="225">
        <v>317490</v>
      </c>
      <c r="U17" s="196"/>
      <c r="V17" s="64">
        <v>0</v>
      </c>
      <c r="W17" s="65">
        <v>1</v>
      </c>
      <c r="X17" s="65">
        <v>1</v>
      </c>
      <c r="Y17" s="65">
        <v>1</v>
      </c>
      <c r="Z17" s="65">
        <v>1</v>
      </c>
      <c r="AA17" s="65">
        <v>1</v>
      </c>
      <c r="AC17" s="64">
        <v>0</v>
      </c>
      <c r="AD17" s="63">
        <v>1</v>
      </c>
      <c r="AE17" s="63">
        <v>1</v>
      </c>
      <c r="AF17" s="63">
        <v>1</v>
      </c>
      <c r="AG17" s="63">
        <v>1</v>
      </c>
      <c r="AH17" s="63">
        <v>1</v>
      </c>
      <c r="AL17" s="67">
        <v>1</v>
      </c>
      <c r="AM17" s="67">
        <v>1</v>
      </c>
      <c r="AO17" s="63">
        <v>4</v>
      </c>
      <c r="AP17" s="63">
        <v>41</v>
      </c>
      <c r="AS17" s="63">
        <v>3</v>
      </c>
      <c r="AT17" s="63">
        <v>2</v>
      </c>
      <c r="AU17" s="68">
        <v>0</v>
      </c>
      <c r="AV17" s="226">
        <v>2.89</v>
      </c>
      <c r="AW17" s="69">
        <v>0</v>
      </c>
      <c r="AZ17" s="92" t="s">
        <v>985</v>
      </c>
      <c r="BB17" s="70">
        <v>93</v>
      </c>
      <c r="BC17" s="227">
        <v>108871930</v>
      </c>
      <c r="BD17" s="70">
        <v>7</v>
      </c>
      <c r="BE17" s="70">
        <v>97</v>
      </c>
      <c r="BG17" s="200"/>
      <c r="BJ17" s="73">
        <v>10000</v>
      </c>
      <c r="BL17" s="228">
        <v>42135</v>
      </c>
      <c r="BM17" s="74">
        <v>54788</v>
      </c>
      <c r="BO17" s="92" t="s">
        <v>987</v>
      </c>
      <c r="BP17" s="92" t="s">
        <v>987</v>
      </c>
      <c r="BS17" s="229" t="s">
        <v>118</v>
      </c>
      <c r="BV17" s="92" t="s">
        <v>90</v>
      </c>
      <c r="BX17" s="92" t="s">
        <v>986</v>
      </c>
      <c r="BY17" s="92" t="s">
        <v>986</v>
      </c>
      <c r="CB17" s="231" t="s">
        <v>1364</v>
      </c>
      <c r="CG17" s="225">
        <v>1</v>
      </c>
      <c r="CH17" s="225">
        <v>1</v>
      </c>
      <c r="CI17" s="225">
        <v>1</v>
      </c>
      <c r="CJ17" s="225">
        <v>1</v>
      </c>
      <c r="CK17" s="225" t="s">
        <v>986</v>
      </c>
      <c r="CL17" s="225" t="s">
        <v>985</v>
      </c>
      <c r="CM17" s="225" t="s">
        <v>986</v>
      </c>
      <c r="CN17" s="225" t="s">
        <v>986</v>
      </c>
      <c r="CO17" s="225" t="s">
        <v>986</v>
      </c>
      <c r="CP17" s="225" t="s">
        <v>295</v>
      </c>
      <c r="CQ17" s="225" t="s">
        <v>986</v>
      </c>
      <c r="CR17" s="225" t="s">
        <v>985</v>
      </c>
      <c r="CS17" s="225" t="s">
        <v>986</v>
      </c>
      <c r="CT17" s="225" t="s">
        <v>985</v>
      </c>
      <c r="CU17" s="229">
        <v>7</v>
      </c>
      <c r="CV17" s="229">
        <v>8</v>
      </c>
      <c r="CW17" s="229">
        <v>8</v>
      </c>
      <c r="CX17" s="229">
        <v>0</v>
      </c>
      <c r="CY17" s="229">
        <v>2</v>
      </c>
      <c r="CZ17" s="229">
        <v>0</v>
      </c>
      <c r="DA17" s="229">
        <v>2</v>
      </c>
      <c r="DB17" s="229">
        <v>1</v>
      </c>
      <c r="DC17" s="229">
        <v>93</v>
      </c>
      <c r="DD17" s="230" t="s">
        <v>989</v>
      </c>
      <c r="DE17" s="230" t="s">
        <v>986</v>
      </c>
      <c r="DF17" s="230"/>
      <c r="DG17" s="230"/>
    </row>
    <row r="18" spans="1:111" x14ac:dyDescent="0.2">
      <c r="A18" s="63" t="s">
        <v>1679</v>
      </c>
      <c r="C18" s="199" t="s">
        <v>1032</v>
      </c>
      <c r="D18" s="199" t="s">
        <v>1033</v>
      </c>
      <c r="E18" s="199" t="s">
        <v>1033</v>
      </c>
      <c r="F18" s="224" t="s">
        <v>988</v>
      </c>
      <c r="G18" s="224" t="s">
        <v>988</v>
      </c>
      <c r="H18" s="197" t="s">
        <v>295</v>
      </c>
      <c r="I18" s="197" t="s">
        <v>295</v>
      </c>
      <c r="J18" s="92" t="s">
        <v>295</v>
      </c>
      <c r="K18" s="99">
        <v>1</v>
      </c>
      <c r="N18" s="198" t="s">
        <v>1033</v>
      </c>
      <c r="O18" s="199" t="s">
        <v>1033</v>
      </c>
      <c r="P18" s="198" t="s">
        <v>1034</v>
      </c>
      <c r="Q18" s="198" t="s">
        <v>1034</v>
      </c>
      <c r="R18" s="225">
        <v>317490</v>
      </c>
      <c r="U18" s="196"/>
      <c r="V18" s="64">
        <v>0</v>
      </c>
      <c r="W18" s="65">
        <v>1</v>
      </c>
      <c r="X18" s="65">
        <v>1</v>
      </c>
      <c r="Y18" s="65">
        <v>1</v>
      </c>
      <c r="Z18" s="65">
        <v>1</v>
      </c>
      <c r="AA18" s="65">
        <v>1</v>
      </c>
      <c r="AC18" s="64">
        <v>0</v>
      </c>
      <c r="AD18" s="63">
        <v>1</v>
      </c>
      <c r="AE18" s="63">
        <v>1</v>
      </c>
      <c r="AF18" s="63">
        <v>1</v>
      </c>
      <c r="AG18" s="63">
        <v>1</v>
      </c>
      <c r="AH18" s="63">
        <v>1</v>
      </c>
      <c r="AL18" s="67">
        <v>1</v>
      </c>
      <c r="AM18" s="67">
        <v>1</v>
      </c>
      <c r="AO18" s="63">
        <v>4</v>
      </c>
      <c r="AP18" s="63">
        <v>41</v>
      </c>
      <c r="AS18" s="63">
        <v>3</v>
      </c>
      <c r="AT18" s="63">
        <v>2</v>
      </c>
      <c r="AU18" s="68">
        <v>0</v>
      </c>
      <c r="AV18" s="226">
        <v>15.39</v>
      </c>
      <c r="AW18" s="69">
        <v>0</v>
      </c>
      <c r="AZ18" s="92" t="s">
        <v>985</v>
      </c>
      <c r="BB18" s="70">
        <v>93</v>
      </c>
      <c r="BC18" s="227">
        <v>108871930</v>
      </c>
      <c r="BD18" s="70">
        <v>7</v>
      </c>
      <c r="BE18" s="70">
        <v>97</v>
      </c>
      <c r="BG18" s="200"/>
      <c r="BJ18" s="73">
        <v>10000</v>
      </c>
      <c r="BL18" s="228">
        <v>42135</v>
      </c>
      <c r="BM18" s="74">
        <v>54788</v>
      </c>
      <c r="BO18" s="92" t="s">
        <v>987</v>
      </c>
      <c r="BP18" s="92" t="s">
        <v>987</v>
      </c>
      <c r="BS18" s="229" t="s">
        <v>118</v>
      </c>
      <c r="BV18" s="92" t="s">
        <v>90</v>
      </c>
      <c r="BX18" s="92" t="s">
        <v>986</v>
      </c>
      <c r="BY18" s="92" t="s">
        <v>986</v>
      </c>
      <c r="CB18" s="231" t="s">
        <v>1364</v>
      </c>
      <c r="CG18" s="225">
        <v>1</v>
      </c>
      <c r="CH18" s="225">
        <v>1</v>
      </c>
      <c r="CI18" s="225">
        <v>1</v>
      </c>
      <c r="CJ18" s="225">
        <v>1</v>
      </c>
      <c r="CK18" s="225" t="s">
        <v>986</v>
      </c>
      <c r="CL18" s="225" t="s">
        <v>985</v>
      </c>
      <c r="CM18" s="225" t="s">
        <v>986</v>
      </c>
      <c r="CN18" s="225" t="s">
        <v>986</v>
      </c>
      <c r="CO18" s="225" t="s">
        <v>986</v>
      </c>
      <c r="CP18" s="225" t="s">
        <v>295</v>
      </c>
      <c r="CQ18" s="225" t="s">
        <v>986</v>
      </c>
      <c r="CR18" s="225" t="s">
        <v>985</v>
      </c>
      <c r="CS18" s="225" t="s">
        <v>986</v>
      </c>
      <c r="CT18" s="225" t="s">
        <v>985</v>
      </c>
      <c r="CU18" s="229">
        <v>7</v>
      </c>
      <c r="CV18" s="229">
        <v>8</v>
      </c>
      <c r="CW18" s="229">
        <v>8</v>
      </c>
      <c r="CX18" s="229">
        <v>0</v>
      </c>
      <c r="CY18" s="229">
        <v>2</v>
      </c>
      <c r="CZ18" s="229">
        <v>0</v>
      </c>
      <c r="DA18" s="229">
        <v>2</v>
      </c>
      <c r="DB18" s="229">
        <v>1</v>
      </c>
      <c r="DC18" s="229">
        <v>93</v>
      </c>
      <c r="DD18" s="230" t="s">
        <v>989</v>
      </c>
      <c r="DE18" s="230" t="s">
        <v>986</v>
      </c>
      <c r="DF18" s="230"/>
      <c r="DG18" s="230"/>
    </row>
    <row r="19" spans="1:111" x14ac:dyDescent="0.2">
      <c r="A19" s="63" t="s">
        <v>1680</v>
      </c>
      <c r="C19" s="199" t="s">
        <v>1035</v>
      </c>
      <c r="D19" s="199" t="s">
        <v>1036</v>
      </c>
      <c r="E19" s="199" t="s">
        <v>1036</v>
      </c>
      <c r="F19" s="224" t="s">
        <v>988</v>
      </c>
      <c r="G19" s="224" t="s">
        <v>988</v>
      </c>
      <c r="H19" s="197" t="s">
        <v>295</v>
      </c>
      <c r="I19" s="197" t="s">
        <v>295</v>
      </c>
      <c r="J19" s="92" t="s">
        <v>295</v>
      </c>
      <c r="K19" s="99">
        <v>1</v>
      </c>
      <c r="N19" s="198" t="s">
        <v>1036</v>
      </c>
      <c r="O19" s="199" t="s">
        <v>1036</v>
      </c>
      <c r="P19" s="198" t="s">
        <v>1037</v>
      </c>
      <c r="Q19" s="198" t="s">
        <v>1037</v>
      </c>
      <c r="R19" s="225">
        <v>317490</v>
      </c>
      <c r="U19" s="196"/>
      <c r="V19" s="64">
        <v>0</v>
      </c>
      <c r="W19" s="65">
        <v>1</v>
      </c>
      <c r="X19" s="65">
        <v>1</v>
      </c>
      <c r="Y19" s="65">
        <v>1</v>
      </c>
      <c r="Z19" s="65">
        <v>1</v>
      </c>
      <c r="AA19" s="65">
        <v>1</v>
      </c>
      <c r="AC19" s="64">
        <v>0</v>
      </c>
      <c r="AD19" s="63">
        <v>1</v>
      </c>
      <c r="AE19" s="63">
        <v>1</v>
      </c>
      <c r="AF19" s="63">
        <v>1</v>
      </c>
      <c r="AG19" s="63">
        <v>1</v>
      </c>
      <c r="AH19" s="63">
        <v>1</v>
      </c>
      <c r="AL19" s="67">
        <v>1</v>
      </c>
      <c r="AM19" s="67">
        <v>1</v>
      </c>
      <c r="AO19" s="63">
        <v>4</v>
      </c>
      <c r="AP19" s="63">
        <v>41</v>
      </c>
      <c r="AS19" s="63">
        <v>3</v>
      </c>
      <c r="AT19" s="63">
        <v>2</v>
      </c>
      <c r="AU19" s="68">
        <v>0</v>
      </c>
      <c r="AV19" s="226">
        <v>4.3899999999999997</v>
      </c>
      <c r="AW19" s="69">
        <v>0</v>
      </c>
      <c r="AZ19" s="92" t="s">
        <v>985</v>
      </c>
      <c r="BB19" s="70">
        <v>93</v>
      </c>
      <c r="BC19" s="227">
        <v>108871930</v>
      </c>
      <c r="BD19" s="70">
        <v>7</v>
      </c>
      <c r="BE19" s="70">
        <v>97</v>
      </c>
      <c r="BG19" s="200"/>
      <c r="BJ19" s="73">
        <v>10000</v>
      </c>
      <c r="BL19" s="228">
        <v>42135</v>
      </c>
      <c r="BM19" s="74">
        <v>54788</v>
      </c>
      <c r="BO19" s="92" t="s">
        <v>987</v>
      </c>
      <c r="BP19" s="92" t="s">
        <v>987</v>
      </c>
      <c r="BS19" s="229" t="s">
        <v>118</v>
      </c>
      <c r="BV19" s="92" t="s">
        <v>90</v>
      </c>
      <c r="BX19" s="92" t="s">
        <v>986</v>
      </c>
      <c r="BY19" s="92" t="s">
        <v>986</v>
      </c>
      <c r="CB19" s="231" t="s">
        <v>1364</v>
      </c>
      <c r="CG19" s="225">
        <v>1</v>
      </c>
      <c r="CH19" s="225">
        <v>1</v>
      </c>
      <c r="CI19" s="225">
        <v>1</v>
      </c>
      <c r="CJ19" s="225">
        <v>1</v>
      </c>
      <c r="CK19" s="225" t="s">
        <v>986</v>
      </c>
      <c r="CL19" s="225" t="s">
        <v>985</v>
      </c>
      <c r="CM19" s="225" t="s">
        <v>986</v>
      </c>
      <c r="CN19" s="225" t="s">
        <v>986</v>
      </c>
      <c r="CO19" s="225" t="s">
        <v>986</v>
      </c>
      <c r="CP19" s="225" t="s">
        <v>295</v>
      </c>
      <c r="CQ19" s="225" t="s">
        <v>986</v>
      </c>
      <c r="CR19" s="225" t="s">
        <v>985</v>
      </c>
      <c r="CS19" s="225" t="s">
        <v>986</v>
      </c>
      <c r="CT19" s="225" t="s">
        <v>985</v>
      </c>
      <c r="CU19" s="229">
        <v>7</v>
      </c>
      <c r="CV19" s="229">
        <v>8</v>
      </c>
      <c r="CW19" s="229">
        <v>8</v>
      </c>
      <c r="CX19" s="229">
        <v>0</v>
      </c>
      <c r="CY19" s="229">
        <v>2</v>
      </c>
      <c r="CZ19" s="229">
        <v>0</v>
      </c>
      <c r="DA19" s="229">
        <v>2</v>
      </c>
      <c r="DB19" s="229">
        <v>1</v>
      </c>
      <c r="DC19" s="229">
        <v>93</v>
      </c>
      <c r="DD19" s="230" t="s">
        <v>989</v>
      </c>
      <c r="DE19" s="230" t="s">
        <v>986</v>
      </c>
      <c r="DF19" s="230"/>
      <c r="DG19" s="230"/>
    </row>
    <row r="20" spans="1:111" x14ac:dyDescent="0.2">
      <c r="A20" s="63" t="s">
        <v>1681</v>
      </c>
      <c r="C20" s="199" t="s">
        <v>1038</v>
      </c>
      <c r="D20" s="199" t="s">
        <v>1039</v>
      </c>
      <c r="E20" s="199" t="s">
        <v>1039</v>
      </c>
      <c r="F20" s="224" t="s">
        <v>988</v>
      </c>
      <c r="G20" s="224" t="s">
        <v>988</v>
      </c>
      <c r="H20" s="197" t="s">
        <v>295</v>
      </c>
      <c r="I20" s="197" t="s">
        <v>295</v>
      </c>
      <c r="J20" s="92" t="s">
        <v>295</v>
      </c>
      <c r="K20" s="99">
        <v>1</v>
      </c>
      <c r="N20" s="198" t="s">
        <v>1039</v>
      </c>
      <c r="O20" s="199" t="s">
        <v>1039</v>
      </c>
      <c r="P20" s="198" t="s">
        <v>1040</v>
      </c>
      <c r="Q20" s="198" t="s">
        <v>1040</v>
      </c>
      <c r="R20" s="225">
        <v>317490</v>
      </c>
      <c r="U20" s="196"/>
      <c r="V20" s="64">
        <v>0</v>
      </c>
      <c r="W20" s="65">
        <v>1</v>
      </c>
      <c r="X20" s="65">
        <v>1</v>
      </c>
      <c r="Y20" s="65">
        <v>1</v>
      </c>
      <c r="Z20" s="65">
        <v>1</v>
      </c>
      <c r="AA20" s="65">
        <v>1</v>
      </c>
      <c r="AC20" s="64">
        <v>0</v>
      </c>
      <c r="AD20" s="63">
        <v>1</v>
      </c>
      <c r="AE20" s="63">
        <v>1</v>
      </c>
      <c r="AF20" s="63">
        <v>1</v>
      </c>
      <c r="AG20" s="63">
        <v>1</v>
      </c>
      <c r="AH20" s="63">
        <v>1</v>
      </c>
      <c r="AL20" s="67">
        <v>1</v>
      </c>
      <c r="AM20" s="67">
        <v>1</v>
      </c>
      <c r="AO20" s="63">
        <v>4</v>
      </c>
      <c r="AP20" s="63">
        <v>41</v>
      </c>
      <c r="AS20" s="63">
        <v>3</v>
      </c>
      <c r="AT20" s="63">
        <v>2</v>
      </c>
      <c r="AU20" s="68">
        <v>0</v>
      </c>
      <c r="AV20" s="226">
        <v>6.59</v>
      </c>
      <c r="AW20" s="69">
        <v>0</v>
      </c>
      <c r="AZ20" s="92" t="s">
        <v>985</v>
      </c>
      <c r="BB20" s="70">
        <v>93</v>
      </c>
      <c r="BC20" s="227">
        <v>108871930</v>
      </c>
      <c r="BD20" s="70">
        <v>7</v>
      </c>
      <c r="BE20" s="70">
        <v>97</v>
      </c>
      <c r="BG20" s="200"/>
      <c r="BJ20" s="73">
        <v>10000</v>
      </c>
      <c r="BL20" s="228">
        <v>42135</v>
      </c>
      <c r="BM20" s="74">
        <v>54788</v>
      </c>
      <c r="BO20" s="92" t="s">
        <v>987</v>
      </c>
      <c r="BP20" s="92" t="s">
        <v>987</v>
      </c>
      <c r="BS20" s="229" t="s">
        <v>118</v>
      </c>
      <c r="BV20" s="92" t="s">
        <v>90</v>
      </c>
      <c r="BX20" s="92" t="s">
        <v>986</v>
      </c>
      <c r="BY20" s="92" t="s">
        <v>986</v>
      </c>
      <c r="CB20" s="231" t="s">
        <v>1364</v>
      </c>
      <c r="CG20" s="225">
        <v>1</v>
      </c>
      <c r="CH20" s="225">
        <v>1</v>
      </c>
      <c r="CI20" s="225">
        <v>1</v>
      </c>
      <c r="CJ20" s="225">
        <v>1</v>
      </c>
      <c r="CK20" s="225" t="s">
        <v>986</v>
      </c>
      <c r="CL20" s="225" t="s">
        <v>985</v>
      </c>
      <c r="CM20" s="225" t="s">
        <v>986</v>
      </c>
      <c r="CN20" s="225" t="s">
        <v>986</v>
      </c>
      <c r="CO20" s="225" t="s">
        <v>986</v>
      </c>
      <c r="CP20" s="225" t="s">
        <v>295</v>
      </c>
      <c r="CQ20" s="225" t="s">
        <v>986</v>
      </c>
      <c r="CR20" s="225" t="s">
        <v>985</v>
      </c>
      <c r="CS20" s="225" t="s">
        <v>986</v>
      </c>
      <c r="CT20" s="225" t="s">
        <v>985</v>
      </c>
      <c r="CU20" s="229">
        <v>7</v>
      </c>
      <c r="CV20" s="229">
        <v>8</v>
      </c>
      <c r="CW20" s="229">
        <v>8</v>
      </c>
      <c r="CX20" s="229">
        <v>0</v>
      </c>
      <c r="CY20" s="229">
        <v>2</v>
      </c>
      <c r="CZ20" s="229">
        <v>0</v>
      </c>
      <c r="DA20" s="229">
        <v>2</v>
      </c>
      <c r="DB20" s="229">
        <v>1</v>
      </c>
      <c r="DC20" s="229">
        <v>93</v>
      </c>
      <c r="DD20" s="230" t="s">
        <v>989</v>
      </c>
      <c r="DE20" s="230" t="s">
        <v>986</v>
      </c>
      <c r="DF20" s="230"/>
      <c r="DG20" s="230"/>
    </row>
    <row r="21" spans="1:111" x14ac:dyDescent="0.2">
      <c r="A21" s="63" t="s">
        <v>1682</v>
      </c>
      <c r="C21" s="199" t="s">
        <v>1041</v>
      </c>
      <c r="D21" s="199" t="s">
        <v>1042</v>
      </c>
      <c r="E21" s="199" t="s">
        <v>1042</v>
      </c>
      <c r="F21" s="224" t="s">
        <v>988</v>
      </c>
      <c r="G21" s="224" t="s">
        <v>988</v>
      </c>
      <c r="H21" s="197" t="s">
        <v>295</v>
      </c>
      <c r="I21" s="197" t="s">
        <v>295</v>
      </c>
      <c r="J21" s="92" t="s">
        <v>295</v>
      </c>
      <c r="K21" s="99">
        <v>1</v>
      </c>
      <c r="N21" s="198" t="s">
        <v>1042</v>
      </c>
      <c r="O21" s="198" t="s">
        <v>1042</v>
      </c>
      <c r="P21" s="198" t="s">
        <v>1043</v>
      </c>
      <c r="Q21" s="198" t="s">
        <v>1043</v>
      </c>
      <c r="R21" s="225">
        <v>317490</v>
      </c>
      <c r="U21" s="196"/>
      <c r="V21" s="64">
        <v>0</v>
      </c>
      <c r="W21" s="65">
        <v>1</v>
      </c>
      <c r="X21" s="65">
        <v>1</v>
      </c>
      <c r="Y21" s="65">
        <v>1</v>
      </c>
      <c r="Z21" s="65">
        <v>1</v>
      </c>
      <c r="AA21" s="65">
        <v>1</v>
      </c>
      <c r="AC21" s="64">
        <v>0</v>
      </c>
      <c r="AD21" s="63">
        <v>1</v>
      </c>
      <c r="AE21" s="63">
        <v>1</v>
      </c>
      <c r="AF21" s="63">
        <v>1</v>
      </c>
      <c r="AG21" s="63">
        <v>1</v>
      </c>
      <c r="AH21" s="63">
        <v>1</v>
      </c>
      <c r="AL21" s="67">
        <v>1</v>
      </c>
      <c r="AM21" s="67">
        <v>1</v>
      </c>
      <c r="AO21" s="63">
        <v>4</v>
      </c>
      <c r="AP21" s="63">
        <v>41</v>
      </c>
      <c r="AS21" s="63">
        <v>3</v>
      </c>
      <c r="AT21" s="63">
        <v>2</v>
      </c>
      <c r="AU21" s="68">
        <v>0</v>
      </c>
      <c r="AV21" s="226">
        <v>5.69</v>
      </c>
      <c r="AW21" s="69">
        <v>0</v>
      </c>
      <c r="AZ21" s="92" t="s">
        <v>985</v>
      </c>
      <c r="BB21" s="70">
        <v>93</v>
      </c>
      <c r="BC21" s="227">
        <v>108871930</v>
      </c>
      <c r="BD21" s="70">
        <v>7</v>
      </c>
      <c r="BE21" s="70">
        <v>97</v>
      </c>
      <c r="BG21" s="200"/>
      <c r="BJ21" s="73">
        <v>10000</v>
      </c>
      <c r="BL21" s="228">
        <v>42135</v>
      </c>
      <c r="BM21" s="74">
        <v>54788</v>
      </c>
      <c r="BO21" s="92" t="s">
        <v>987</v>
      </c>
      <c r="BP21" s="92" t="s">
        <v>987</v>
      </c>
      <c r="BS21" s="229" t="s">
        <v>118</v>
      </c>
      <c r="BV21" s="92" t="s">
        <v>90</v>
      </c>
      <c r="BX21" s="92" t="s">
        <v>986</v>
      </c>
      <c r="BY21" s="92" t="s">
        <v>986</v>
      </c>
      <c r="CB21" s="231" t="s">
        <v>1364</v>
      </c>
      <c r="CG21" s="225">
        <v>1</v>
      </c>
      <c r="CH21" s="225">
        <v>1</v>
      </c>
      <c r="CI21" s="225">
        <v>1</v>
      </c>
      <c r="CJ21" s="225">
        <v>1</v>
      </c>
      <c r="CK21" s="225" t="s">
        <v>986</v>
      </c>
      <c r="CL21" s="225" t="s">
        <v>985</v>
      </c>
      <c r="CM21" s="225" t="s">
        <v>986</v>
      </c>
      <c r="CN21" s="225" t="s">
        <v>986</v>
      </c>
      <c r="CO21" s="225" t="s">
        <v>986</v>
      </c>
      <c r="CP21" s="225" t="s">
        <v>295</v>
      </c>
      <c r="CQ21" s="225" t="s">
        <v>986</v>
      </c>
      <c r="CR21" s="225" t="s">
        <v>985</v>
      </c>
      <c r="CS21" s="225" t="s">
        <v>986</v>
      </c>
      <c r="CT21" s="225" t="s">
        <v>985</v>
      </c>
      <c r="CU21" s="229">
        <v>7</v>
      </c>
      <c r="CV21" s="229">
        <v>8</v>
      </c>
      <c r="CW21" s="229">
        <v>8</v>
      </c>
      <c r="CX21" s="229">
        <v>0</v>
      </c>
      <c r="CY21" s="229">
        <v>2</v>
      </c>
      <c r="CZ21" s="229">
        <v>0</v>
      </c>
      <c r="DA21" s="229">
        <v>2</v>
      </c>
      <c r="DB21" s="229">
        <v>1</v>
      </c>
      <c r="DC21" s="229">
        <v>93</v>
      </c>
      <c r="DD21" s="230" t="s">
        <v>989</v>
      </c>
      <c r="DE21" s="230" t="s">
        <v>986</v>
      </c>
      <c r="DF21" s="230"/>
      <c r="DG21" s="230"/>
    </row>
    <row r="22" spans="1:111" x14ac:dyDescent="0.2">
      <c r="A22" s="63" t="s">
        <v>1683</v>
      </c>
      <c r="C22" s="199" t="s">
        <v>1044</v>
      </c>
      <c r="D22" s="199" t="s">
        <v>1045</v>
      </c>
      <c r="E22" s="199" t="s">
        <v>1045</v>
      </c>
      <c r="F22" s="224" t="s">
        <v>988</v>
      </c>
      <c r="G22" s="224" t="s">
        <v>988</v>
      </c>
      <c r="H22" s="197" t="s">
        <v>295</v>
      </c>
      <c r="I22" s="197" t="s">
        <v>295</v>
      </c>
      <c r="J22" s="92" t="s">
        <v>295</v>
      </c>
      <c r="K22" s="99">
        <v>1</v>
      </c>
      <c r="N22" s="198" t="s">
        <v>1045</v>
      </c>
      <c r="O22" s="198" t="s">
        <v>1045</v>
      </c>
      <c r="P22" s="198" t="s">
        <v>1046</v>
      </c>
      <c r="Q22" s="198" t="s">
        <v>1046</v>
      </c>
      <c r="R22" s="225">
        <v>317490</v>
      </c>
      <c r="U22" s="196"/>
      <c r="V22" s="64">
        <v>0</v>
      </c>
      <c r="W22" s="65">
        <v>1</v>
      </c>
      <c r="X22" s="65">
        <v>1</v>
      </c>
      <c r="Y22" s="65">
        <v>1</v>
      </c>
      <c r="Z22" s="65">
        <v>1</v>
      </c>
      <c r="AA22" s="65">
        <v>1</v>
      </c>
      <c r="AC22" s="64">
        <v>0</v>
      </c>
      <c r="AD22" s="63">
        <v>1</v>
      </c>
      <c r="AE22" s="63">
        <v>1</v>
      </c>
      <c r="AF22" s="63">
        <v>1</v>
      </c>
      <c r="AG22" s="63">
        <v>1</v>
      </c>
      <c r="AH22" s="63">
        <v>1</v>
      </c>
      <c r="AL22" s="67">
        <v>1</v>
      </c>
      <c r="AM22" s="67">
        <v>1</v>
      </c>
      <c r="AO22" s="63">
        <v>4</v>
      </c>
      <c r="AP22" s="63">
        <v>41</v>
      </c>
      <c r="AS22" s="63">
        <v>3</v>
      </c>
      <c r="AT22" s="63">
        <v>2</v>
      </c>
      <c r="AU22" s="68">
        <v>0</v>
      </c>
      <c r="AV22" s="226">
        <v>4.3899999999999997</v>
      </c>
      <c r="AW22" s="69">
        <v>0</v>
      </c>
      <c r="AZ22" s="92" t="s">
        <v>985</v>
      </c>
      <c r="BB22" s="70">
        <v>93</v>
      </c>
      <c r="BC22" s="227">
        <v>108871930</v>
      </c>
      <c r="BD22" s="70">
        <v>7</v>
      </c>
      <c r="BE22" s="70">
        <v>97</v>
      </c>
      <c r="BG22" s="200"/>
      <c r="BJ22" s="73">
        <v>10000</v>
      </c>
      <c r="BL22" s="228">
        <v>42135</v>
      </c>
      <c r="BM22" s="74">
        <v>54788</v>
      </c>
      <c r="BO22" s="92" t="s">
        <v>987</v>
      </c>
      <c r="BP22" s="92" t="s">
        <v>987</v>
      </c>
      <c r="BS22" s="229" t="s">
        <v>118</v>
      </c>
      <c r="BV22" s="92" t="s">
        <v>90</v>
      </c>
      <c r="BX22" s="92" t="s">
        <v>986</v>
      </c>
      <c r="BY22" s="92" t="s">
        <v>986</v>
      </c>
      <c r="CB22" s="231" t="s">
        <v>1364</v>
      </c>
      <c r="CG22" s="225">
        <v>1</v>
      </c>
      <c r="CH22" s="225">
        <v>1</v>
      </c>
      <c r="CI22" s="225">
        <v>1</v>
      </c>
      <c r="CJ22" s="225">
        <v>1</v>
      </c>
      <c r="CK22" s="225" t="s">
        <v>986</v>
      </c>
      <c r="CL22" s="225" t="s">
        <v>985</v>
      </c>
      <c r="CM22" s="225" t="s">
        <v>986</v>
      </c>
      <c r="CN22" s="225" t="s">
        <v>986</v>
      </c>
      <c r="CO22" s="225" t="s">
        <v>986</v>
      </c>
      <c r="CP22" s="225" t="s">
        <v>295</v>
      </c>
      <c r="CQ22" s="225" t="s">
        <v>986</v>
      </c>
      <c r="CR22" s="225" t="s">
        <v>985</v>
      </c>
      <c r="CS22" s="225" t="s">
        <v>986</v>
      </c>
      <c r="CT22" s="225" t="s">
        <v>985</v>
      </c>
      <c r="CU22" s="229">
        <v>7</v>
      </c>
      <c r="CV22" s="229">
        <v>8</v>
      </c>
      <c r="CW22" s="229">
        <v>8</v>
      </c>
      <c r="CX22" s="229">
        <v>0</v>
      </c>
      <c r="CY22" s="229">
        <v>2</v>
      </c>
      <c r="CZ22" s="229">
        <v>0</v>
      </c>
      <c r="DA22" s="229">
        <v>2</v>
      </c>
      <c r="DB22" s="229">
        <v>1</v>
      </c>
      <c r="DC22" s="229">
        <v>93</v>
      </c>
      <c r="DD22" s="230" t="s">
        <v>989</v>
      </c>
      <c r="DE22" s="230" t="s">
        <v>986</v>
      </c>
      <c r="DF22" s="230"/>
      <c r="DG22" s="230"/>
    </row>
    <row r="23" spans="1:111" x14ac:dyDescent="0.2">
      <c r="A23" s="63" t="s">
        <v>1684</v>
      </c>
      <c r="C23" s="199" t="s">
        <v>1047</v>
      </c>
      <c r="D23" s="199" t="s">
        <v>1048</v>
      </c>
      <c r="E23" s="199" t="s">
        <v>1048</v>
      </c>
      <c r="F23" s="224" t="s">
        <v>988</v>
      </c>
      <c r="G23" s="224" t="s">
        <v>988</v>
      </c>
      <c r="H23" s="197" t="s">
        <v>295</v>
      </c>
      <c r="I23" s="197" t="s">
        <v>295</v>
      </c>
      <c r="J23" s="92" t="s">
        <v>295</v>
      </c>
      <c r="K23" s="99">
        <v>1</v>
      </c>
      <c r="N23" s="198" t="s">
        <v>1049</v>
      </c>
      <c r="O23" s="198" t="s">
        <v>1049</v>
      </c>
      <c r="P23" s="198" t="s">
        <v>1050</v>
      </c>
      <c r="Q23" s="198" t="s">
        <v>1050</v>
      </c>
      <c r="R23" s="225">
        <v>317490</v>
      </c>
      <c r="U23" s="196"/>
      <c r="V23" s="64">
        <v>0</v>
      </c>
      <c r="W23" s="65">
        <v>1</v>
      </c>
      <c r="X23" s="65">
        <v>1</v>
      </c>
      <c r="Y23" s="65">
        <v>1</v>
      </c>
      <c r="Z23" s="65">
        <v>1</v>
      </c>
      <c r="AA23" s="65">
        <v>1</v>
      </c>
      <c r="AC23" s="64">
        <v>0</v>
      </c>
      <c r="AD23" s="63">
        <v>1</v>
      </c>
      <c r="AE23" s="63">
        <v>1</v>
      </c>
      <c r="AF23" s="63">
        <v>1</v>
      </c>
      <c r="AG23" s="63">
        <v>1</v>
      </c>
      <c r="AH23" s="63">
        <v>1</v>
      </c>
      <c r="AL23" s="67">
        <v>1</v>
      </c>
      <c r="AM23" s="67">
        <v>1</v>
      </c>
      <c r="AO23" s="63">
        <v>4</v>
      </c>
      <c r="AP23" s="63">
        <v>41</v>
      </c>
      <c r="AS23" s="63">
        <v>3</v>
      </c>
      <c r="AT23" s="63">
        <v>2</v>
      </c>
      <c r="AU23" s="68">
        <v>0</v>
      </c>
      <c r="AV23" s="226">
        <v>10.99</v>
      </c>
      <c r="AW23" s="69">
        <v>0</v>
      </c>
      <c r="AZ23" s="92" t="s">
        <v>985</v>
      </c>
      <c r="BB23" s="70">
        <v>93</v>
      </c>
      <c r="BC23" s="227">
        <v>108871930</v>
      </c>
      <c r="BD23" s="70">
        <v>7</v>
      </c>
      <c r="BE23" s="70">
        <v>97</v>
      </c>
      <c r="BG23" s="200"/>
      <c r="BJ23" s="73">
        <v>10000</v>
      </c>
      <c r="BL23" s="228">
        <v>42135</v>
      </c>
      <c r="BM23" s="74">
        <v>54788</v>
      </c>
      <c r="BO23" s="92" t="s">
        <v>987</v>
      </c>
      <c r="BP23" s="92" t="s">
        <v>987</v>
      </c>
      <c r="BS23" s="229" t="s">
        <v>118</v>
      </c>
      <c r="BV23" s="92" t="s">
        <v>90</v>
      </c>
      <c r="BX23" s="92" t="s">
        <v>986</v>
      </c>
      <c r="BY23" s="92" t="s">
        <v>986</v>
      </c>
      <c r="CB23" s="231" t="s">
        <v>1364</v>
      </c>
      <c r="CG23" s="225">
        <v>1</v>
      </c>
      <c r="CH23" s="225">
        <v>1</v>
      </c>
      <c r="CI23" s="225">
        <v>1</v>
      </c>
      <c r="CJ23" s="225">
        <v>1</v>
      </c>
      <c r="CK23" s="225" t="s">
        <v>986</v>
      </c>
      <c r="CL23" s="225" t="s">
        <v>985</v>
      </c>
      <c r="CM23" s="225" t="s">
        <v>986</v>
      </c>
      <c r="CN23" s="225" t="s">
        <v>986</v>
      </c>
      <c r="CO23" s="225" t="s">
        <v>986</v>
      </c>
      <c r="CP23" s="225" t="s">
        <v>295</v>
      </c>
      <c r="CQ23" s="225" t="s">
        <v>986</v>
      </c>
      <c r="CR23" s="225" t="s">
        <v>985</v>
      </c>
      <c r="CS23" s="225" t="s">
        <v>986</v>
      </c>
      <c r="CT23" s="225" t="s">
        <v>985</v>
      </c>
      <c r="CU23" s="229">
        <v>7</v>
      </c>
      <c r="CV23" s="229">
        <v>8</v>
      </c>
      <c r="CW23" s="229">
        <v>8</v>
      </c>
      <c r="CX23" s="229">
        <v>0</v>
      </c>
      <c r="CY23" s="229">
        <v>2</v>
      </c>
      <c r="CZ23" s="229">
        <v>0</v>
      </c>
      <c r="DA23" s="229">
        <v>2</v>
      </c>
      <c r="DB23" s="229">
        <v>1</v>
      </c>
      <c r="DC23" s="229">
        <v>93</v>
      </c>
      <c r="DD23" s="230" t="s">
        <v>989</v>
      </c>
      <c r="DE23" s="230" t="s">
        <v>986</v>
      </c>
      <c r="DF23" s="230"/>
      <c r="DG23" s="230"/>
    </row>
    <row r="24" spans="1:111" x14ac:dyDescent="0.2">
      <c r="A24" s="63" t="s">
        <v>1685</v>
      </c>
      <c r="C24" s="199" t="s">
        <v>1051</v>
      </c>
      <c r="D24" s="199" t="s">
        <v>1052</v>
      </c>
      <c r="E24" s="199" t="s">
        <v>1052</v>
      </c>
      <c r="F24" s="224" t="s">
        <v>988</v>
      </c>
      <c r="G24" s="224" t="s">
        <v>988</v>
      </c>
      <c r="H24" s="197" t="s">
        <v>295</v>
      </c>
      <c r="I24" s="197" t="s">
        <v>295</v>
      </c>
      <c r="J24" s="92" t="s">
        <v>295</v>
      </c>
      <c r="K24" s="99">
        <v>1</v>
      </c>
      <c r="N24" s="198" t="s">
        <v>1053</v>
      </c>
      <c r="O24" s="198" t="s">
        <v>1053</v>
      </c>
      <c r="P24" s="198" t="s">
        <v>1054</v>
      </c>
      <c r="Q24" s="198" t="s">
        <v>1054</v>
      </c>
      <c r="R24" s="225">
        <v>317490</v>
      </c>
      <c r="U24" s="196"/>
      <c r="V24" s="64">
        <v>0</v>
      </c>
      <c r="W24" s="65">
        <v>1</v>
      </c>
      <c r="X24" s="65">
        <v>1</v>
      </c>
      <c r="Y24" s="65">
        <v>1</v>
      </c>
      <c r="Z24" s="65">
        <v>1</v>
      </c>
      <c r="AA24" s="65">
        <v>1</v>
      </c>
      <c r="AC24" s="64">
        <v>0</v>
      </c>
      <c r="AD24" s="63">
        <v>1</v>
      </c>
      <c r="AE24" s="63">
        <v>1</v>
      </c>
      <c r="AF24" s="63">
        <v>1</v>
      </c>
      <c r="AG24" s="63">
        <v>1</v>
      </c>
      <c r="AH24" s="63">
        <v>1</v>
      </c>
      <c r="AL24" s="67">
        <v>1</v>
      </c>
      <c r="AM24" s="67">
        <v>1</v>
      </c>
      <c r="AO24" s="63">
        <v>4</v>
      </c>
      <c r="AP24" s="63">
        <v>41</v>
      </c>
      <c r="AS24" s="63">
        <v>3</v>
      </c>
      <c r="AT24" s="63">
        <v>2</v>
      </c>
      <c r="AU24" s="68">
        <v>0</v>
      </c>
      <c r="AV24" s="226">
        <v>17.59</v>
      </c>
      <c r="AW24" s="69">
        <v>0</v>
      </c>
      <c r="AZ24" s="92" t="s">
        <v>985</v>
      </c>
      <c r="BB24" s="70">
        <v>93</v>
      </c>
      <c r="BC24" s="227">
        <v>108871930</v>
      </c>
      <c r="BD24" s="70">
        <v>7</v>
      </c>
      <c r="BE24" s="70">
        <v>97</v>
      </c>
      <c r="BG24" s="200"/>
      <c r="BJ24" s="73">
        <v>10000</v>
      </c>
      <c r="BL24" s="228">
        <v>42135</v>
      </c>
      <c r="BM24" s="74">
        <v>54788</v>
      </c>
      <c r="BO24" s="92" t="s">
        <v>987</v>
      </c>
      <c r="BP24" s="92" t="s">
        <v>987</v>
      </c>
      <c r="BS24" s="229" t="s">
        <v>118</v>
      </c>
      <c r="BV24" s="92" t="s">
        <v>90</v>
      </c>
      <c r="BX24" s="92" t="s">
        <v>986</v>
      </c>
      <c r="BY24" s="92" t="s">
        <v>986</v>
      </c>
      <c r="CB24" s="231" t="s">
        <v>1364</v>
      </c>
      <c r="CG24" s="225">
        <v>1</v>
      </c>
      <c r="CH24" s="225">
        <v>1</v>
      </c>
      <c r="CI24" s="225">
        <v>1</v>
      </c>
      <c r="CJ24" s="225">
        <v>1</v>
      </c>
      <c r="CK24" s="225" t="s">
        <v>986</v>
      </c>
      <c r="CL24" s="225" t="s">
        <v>985</v>
      </c>
      <c r="CM24" s="225" t="s">
        <v>986</v>
      </c>
      <c r="CN24" s="225" t="s">
        <v>986</v>
      </c>
      <c r="CO24" s="225" t="s">
        <v>986</v>
      </c>
      <c r="CP24" s="225" t="s">
        <v>295</v>
      </c>
      <c r="CQ24" s="225" t="s">
        <v>986</v>
      </c>
      <c r="CR24" s="225" t="s">
        <v>985</v>
      </c>
      <c r="CS24" s="225" t="s">
        <v>986</v>
      </c>
      <c r="CT24" s="225" t="s">
        <v>985</v>
      </c>
      <c r="CU24" s="229">
        <v>7</v>
      </c>
      <c r="CV24" s="229">
        <v>8</v>
      </c>
      <c r="CW24" s="229">
        <v>8</v>
      </c>
      <c r="CX24" s="229">
        <v>0</v>
      </c>
      <c r="CY24" s="229">
        <v>2</v>
      </c>
      <c r="CZ24" s="229">
        <v>0</v>
      </c>
      <c r="DA24" s="229">
        <v>2</v>
      </c>
      <c r="DB24" s="229">
        <v>1</v>
      </c>
      <c r="DC24" s="229">
        <v>93</v>
      </c>
      <c r="DD24" s="230" t="s">
        <v>989</v>
      </c>
      <c r="DE24" s="230" t="s">
        <v>986</v>
      </c>
      <c r="DF24" s="230"/>
      <c r="DG24" s="230"/>
    </row>
    <row r="25" spans="1:111" x14ac:dyDescent="0.2">
      <c r="A25" s="63" t="s">
        <v>1686</v>
      </c>
      <c r="C25" s="199" t="s">
        <v>1055</v>
      </c>
      <c r="D25" s="199" t="s">
        <v>1056</v>
      </c>
      <c r="E25" s="199" t="s">
        <v>1056</v>
      </c>
      <c r="F25" s="224" t="s">
        <v>988</v>
      </c>
      <c r="G25" s="224" t="s">
        <v>988</v>
      </c>
      <c r="H25" s="197" t="s">
        <v>295</v>
      </c>
      <c r="I25" s="197" t="s">
        <v>295</v>
      </c>
      <c r="J25" s="92" t="s">
        <v>295</v>
      </c>
      <c r="K25" s="99">
        <v>1</v>
      </c>
      <c r="N25" s="198" t="s">
        <v>1057</v>
      </c>
      <c r="O25" s="198" t="s">
        <v>1057</v>
      </c>
      <c r="P25" s="198" t="s">
        <v>1058</v>
      </c>
      <c r="Q25" s="198" t="s">
        <v>1058</v>
      </c>
      <c r="R25" s="225">
        <v>317490</v>
      </c>
      <c r="U25" s="196"/>
      <c r="V25" s="64">
        <v>0</v>
      </c>
      <c r="W25" s="65">
        <v>1</v>
      </c>
      <c r="X25" s="65">
        <v>1</v>
      </c>
      <c r="Y25" s="65">
        <v>1</v>
      </c>
      <c r="Z25" s="65">
        <v>1</v>
      </c>
      <c r="AA25" s="65">
        <v>1</v>
      </c>
      <c r="AC25" s="64">
        <v>0</v>
      </c>
      <c r="AD25" s="63">
        <v>1</v>
      </c>
      <c r="AE25" s="63">
        <v>1</v>
      </c>
      <c r="AF25" s="63">
        <v>1</v>
      </c>
      <c r="AG25" s="63">
        <v>1</v>
      </c>
      <c r="AH25" s="63">
        <v>1</v>
      </c>
      <c r="AL25" s="67">
        <v>1</v>
      </c>
      <c r="AM25" s="67">
        <v>1</v>
      </c>
      <c r="AO25" s="63">
        <v>4</v>
      </c>
      <c r="AP25" s="63">
        <v>41</v>
      </c>
      <c r="AS25" s="63">
        <v>3</v>
      </c>
      <c r="AT25" s="63">
        <v>2</v>
      </c>
      <c r="AU25" s="68">
        <v>0</v>
      </c>
      <c r="AV25" s="226">
        <v>8.7899999999999991</v>
      </c>
      <c r="AW25" s="69">
        <v>0</v>
      </c>
      <c r="AZ25" s="92" t="s">
        <v>985</v>
      </c>
      <c r="BB25" s="70">
        <v>93</v>
      </c>
      <c r="BC25" s="227">
        <v>108871930</v>
      </c>
      <c r="BD25" s="70">
        <v>7</v>
      </c>
      <c r="BE25" s="70">
        <v>97</v>
      </c>
      <c r="BG25" s="200"/>
      <c r="BJ25" s="73">
        <v>10000</v>
      </c>
      <c r="BL25" s="228">
        <v>42135</v>
      </c>
      <c r="BM25" s="74">
        <v>54788</v>
      </c>
      <c r="BO25" s="92" t="s">
        <v>987</v>
      </c>
      <c r="BP25" s="92" t="s">
        <v>987</v>
      </c>
      <c r="BS25" s="229" t="s">
        <v>118</v>
      </c>
      <c r="BV25" s="92" t="s">
        <v>90</v>
      </c>
      <c r="BX25" s="92" t="s">
        <v>986</v>
      </c>
      <c r="BY25" s="92" t="s">
        <v>986</v>
      </c>
      <c r="CB25" s="231" t="s">
        <v>1364</v>
      </c>
      <c r="CG25" s="225">
        <v>1</v>
      </c>
      <c r="CH25" s="225">
        <v>1</v>
      </c>
      <c r="CI25" s="225">
        <v>1</v>
      </c>
      <c r="CJ25" s="225">
        <v>1</v>
      </c>
      <c r="CK25" s="225" t="s">
        <v>986</v>
      </c>
      <c r="CL25" s="225" t="s">
        <v>985</v>
      </c>
      <c r="CM25" s="225" t="s">
        <v>986</v>
      </c>
      <c r="CN25" s="225" t="s">
        <v>986</v>
      </c>
      <c r="CO25" s="225" t="s">
        <v>986</v>
      </c>
      <c r="CP25" s="225" t="s">
        <v>295</v>
      </c>
      <c r="CQ25" s="225" t="s">
        <v>986</v>
      </c>
      <c r="CR25" s="225" t="s">
        <v>985</v>
      </c>
      <c r="CS25" s="225" t="s">
        <v>986</v>
      </c>
      <c r="CT25" s="225" t="s">
        <v>985</v>
      </c>
      <c r="CU25" s="229">
        <v>7</v>
      </c>
      <c r="CV25" s="229">
        <v>8</v>
      </c>
      <c r="CW25" s="229">
        <v>8</v>
      </c>
      <c r="CX25" s="229">
        <v>0</v>
      </c>
      <c r="CY25" s="229">
        <v>2</v>
      </c>
      <c r="CZ25" s="229">
        <v>0</v>
      </c>
      <c r="DA25" s="229">
        <v>2</v>
      </c>
      <c r="DB25" s="229">
        <v>1</v>
      </c>
      <c r="DC25" s="229">
        <v>93</v>
      </c>
      <c r="DD25" s="230" t="s">
        <v>989</v>
      </c>
      <c r="DE25" s="230" t="s">
        <v>986</v>
      </c>
      <c r="DF25" s="230"/>
      <c r="DG25" s="230"/>
    </row>
    <row r="26" spans="1:111" x14ac:dyDescent="0.2">
      <c r="A26" s="63" t="s">
        <v>1687</v>
      </c>
      <c r="C26" s="199" t="s">
        <v>1059</v>
      </c>
      <c r="D26" s="199" t="s">
        <v>1060</v>
      </c>
      <c r="E26" s="199" t="s">
        <v>1060</v>
      </c>
      <c r="F26" s="224" t="s">
        <v>988</v>
      </c>
      <c r="G26" s="224" t="s">
        <v>988</v>
      </c>
      <c r="H26" s="197" t="s">
        <v>295</v>
      </c>
      <c r="I26" s="197" t="s">
        <v>295</v>
      </c>
      <c r="J26" s="92" t="s">
        <v>295</v>
      </c>
      <c r="K26" s="99">
        <v>1</v>
      </c>
      <c r="N26" s="198" t="s">
        <v>1060</v>
      </c>
      <c r="O26" s="199" t="s">
        <v>1060</v>
      </c>
      <c r="P26" s="198" t="s">
        <v>1061</v>
      </c>
      <c r="Q26" s="198" t="s">
        <v>1061</v>
      </c>
      <c r="R26" s="225">
        <v>317490</v>
      </c>
      <c r="U26" s="196"/>
      <c r="V26" s="64">
        <v>0</v>
      </c>
      <c r="W26" s="65">
        <v>1</v>
      </c>
      <c r="X26" s="65">
        <v>1</v>
      </c>
      <c r="Y26" s="65">
        <v>1</v>
      </c>
      <c r="Z26" s="65">
        <v>1</v>
      </c>
      <c r="AA26" s="65">
        <v>1</v>
      </c>
      <c r="AC26" s="64">
        <v>0</v>
      </c>
      <c r="AD26" s="63">
        <v>1</v>
      </c>
      <c r="AE26" s="63">
        <v>1</v>
      </c>
      <c r="AF26" s="63">
        <v>1</v>
      </c>
      <c r="AG26" s="63">
        <v>1</v>
      </c>
      <c r="AH26" s="63">
        <v>1</v>
      </c>
      <c r="AL26" s="67">
        <v>1</v>
      </c>
      <c r="AM26" s="67">
        <v>1</v>
      </c>
      <c r="AO26" s="63">
        <v>4</v>
      </c>
      <c r="AP26" s="63">
        <v>41</v>
      </c>
      <c r="AS26" s="63">
        <v>3</v>
      </c>
      <c r="AT26" s="63">
        <v>2</v>
      </c>
      <c r="AU26" s="68">
        <v>0</v>
      </c>
      <c r="AV26" s="226">
        <v>15.39</v>
      </c>
      <c r="AW26" s="69">
        <v>0</v>
      </c>
      <c r="AZ26" s="92" t="s">
        <v>985</v>
      </c>
      <c r="BB26" s="70">
        <v>93</v>
      </c>
      <c r="BC26" s="227">
        <v>108871930</v>
      </c>
      <c r="BD26" s="70">
        <v>7</v>
      </c>
      <c r="BE26" s="70">
        <v>97</v>
      </c>
      <c r="BG26" s="200"/>
      <c r="BJ26" s="73">
        <v>10000</v>
      </c>
      <c r="BL26" s="228">
        <v>42135</v>
      </c>
      <c r="BM26" s="74">
        <v>54788</v>
      </c>
      <c r="BO26" s="92" t="s">
        <v>987</v>
      </c>
      <c r="BP26" s="92" t="s">
        <v>987</v>
      </c>
      <c r="BS26" s="229" t="s">
        <v>118</v>
      </c>
      <c r="BV26" s="92" t="s">
        <v>90</v>
      </c>
      <c r="BX26" s="92" t="s">
        <v>986</v>
      </c>
      <c r="BY26" s="92" t="s">
        <v>986</v>
      </c>
      <c r="CB26" s="231" t="s">
        <v>1364</v>
      </c>
      <c r="CG26" s="225">
        <v>1</v>
      </c>
      <c r="CH26" s="225">
        <v>1</v>
      </c>
      <c r="CI26" s="225">
        <v>1</v>
      </c>
      <c r="CJ26" s="225">
        <v>1</v>
      </c>
      <c r="CK26" s="225" t="s">
        <v>986</v>
      </c>
      <c r="CL26" s="225" t="s">
        <v>985</v>
      </c>
      <c r="CM26" s="225" t="s">
        <v>986</v>
      </c>
      <c r="CN26" s="225" t="s">
        <v>986</v>
      </c>
      <c r="CO26" s="225" t="s">
        <v>986</v>
      </c>
      <c r="CP26" s="225" t="s">
        <v>295</v>
      </c>
      <c r="CQ26" s="225" t="s">
        <v>986</v>
      </c>
      <c r="CR26" s="225" t="s">
        <v>985</v>
      </c>
      <c r="CS26" s="225" t="s">
        <v>986</v>
      </c>
      <c r="CT26" s="225" t="s">
        <v>985</v>
      </c>
      <c r="CU26" s="229">
        <v>7</v>
      </c>
      <c r="CV26" s="229">
        <v>8</v>
      </c>
      <c r="CW26" s="229">
        <v>8</v>
      </c>
      <c r="CX26" s="229">
        <v>0</v>
      </c>
      <c r="CY26" s="229">
        <v>2</v>
      </c>
      <c r="CZ26" s="229">
        <v>0</v>
      </c>
      <c r="DA26" s="229">
        <v>2</v>
      </c>
      <c r="DB26" s="229">
        <v>1</v>
      </c>
      <c r="DC26" s="229">
        <v>93</v>
      </c>
      <c r="DD26" s="230" t="s">
        <v>989</v>
      </c>
      <c r="DE26" s="230" t="s">
        <v>986</v>
      </c>
      <c r="DF26" s="230"/>
      <c r="DG26" s="230"/>
    </row>
    <row r="27" spans="1:111" x14ac:dyDescent="0.2">
      <c r="A27" s="63" t="s">
        <v>1688</v>
      </c>
      <c r="C27" s="199" t="s">
        <v>1062</v>
      </c>
      <c r="D27" s="199" t="s">
        <v>1064</v>
      </c>
      <c r="E27" s="199" t="s">
        <v>1064</v>
      </c>
      <c r="F27" s="224" t="s">
        <v>988</v>
      </c>
      <c r="G27" s="224" t="s">
        <v>988</v>
      </c>
      <c r="H27" s="197" t="s">
        <v>295</v>
      </c>
      <c r="I27" s="197" t="s">
        <v>295</v>
      </c>
      <c r="J27" s="92" t="s">
        <v>295</v>
      </c>
      <c r="K27" s="99">
        <v>1</v>
      </c>
      <c r="N27" s="198" t="s">
        <v>1064</v>
      </c>
      <c r="O27" s="199" t="s">
        <v>1064</v>
      </c>
      <c r="P27" s="198" t="s">
        <v>1065</v>
      </c>
      <c r="Q27" s="198" t="s">
        <v>1065</v>
      </c>
      <c r="R27" s="225">
        <v>317490</v>
      </c>
      <c r="U27" s="196"/>
      <c r="V27" s="64">
        <v>0</v>
      </c>
      <c r="W27" s="65">
        <v>1</v>
      </c>
      <c r="X27" s="65">
        <v>1</v>
      </c>
      <c r="Y27" s="65">
        <v>1</v>
      </c>
      <c r="Z27" s="65">
        <v>1</v>
      </c>
      <c r="AA27" s="65">
        <v>1</v>
      </c>
      <c r="AC27" s="64">
        <v>0</v>
      </c>
      <c r="AD27" s="63">
        <v>1</v>
      </c>
      <c r="AE27" s="63">
        <v>1</v>
      </c>
      <c r="AF27" s="63">
        <v>1</v>
      </c>
      <c r="AG27" s="63">
        <v>1</v>
      </c>
      <c r="AH27" s="63">
        <v>1</v>
      </c>
      <c r="AL27" s="67">
        <v>1</v>
      </c>
      <c r="AM27" s="67">
        <v>1</v>
      </c>
      <c r="AO27" s="63">
        <v>4</v>
      </c>
      <c r="AP27" s="63">
        <v>41</v>
      </c>
      <c r="AS27" s="63">
        <v>3</v>
      </c>
      <c r="AT27" s="63">
        <v>2</v>
      </c>
      <c r="AU27" s="68">
        <v>0</v>
      </c>
      <c r="AV27" s="226">
        <v>6.59</v>
      </c>
      <c r="AW27" s="69">
        <v>0</v>
      </c>
      <c r="AZ27" s="92" t="s">
        <v>985</v>
      </c>
      <c r="BB27" s="70">
        <v>93</v>
      </c>
      <c r="BC27" s="227">
        <v>108871930</v>
      </c>
      <c r="BD27" s="70">
        <v>7</v>
      </c>
      <c r="BE27" s="70">
        <v>97</v>
      </c>
      <c r="BG27" s="200"/>
      <c r="BJ27" s="73">
        <v>10000</v>
      </c>
      <c r="BL27" s="228">
        <v>42135</v>
      </c>
      <c r="BM27" s="74">
        <v>54788</v>
      </c>
      <c r="BO27" s="92" t="s">
        <v>987</v>
      </c>
      <c r="BP27" s="92" t="s">
        <v>987</v>
      </c>
      <c r="BS27" s="229" t="s">
        <v>118</v>
      </c>
      <c r="BV27" s="92" t="s">
        <v>90</v>
      </c>
      <c r="BX27" s="92" t="s">
        <v>986</v>
      </c>
      <c r="BY27" s="92" t="s">
        <v>986</v>
      </c>
      <c r="CB27" s="231" t="s">
        <v>1364</v>
      </c>
      <c r="CG27" s="225">
        <v>1</v>
      </c>
      <c r="CH27" s="225">
        <v>1</v>
      </c>
      <c r="CI27" s="225">
        <v>1</v>
      </c>
      <c r="CJ27" s="225">
        <v>1</v>
      </c>
      <c r="CK27" s="225" t="s">
        <v>986</v>
      </c>
      <c r="CL27" s="225" t="s">
        <v>985</v>
      </c>
      <c r="CM27" s="225" t="s">
        <v>986</v>
      </c>
      <c r="CN27" s="225" t="s">
        <v>986</v>
      </c>
      <c r="CO27" s="225" t="s">
        <v>986</v>
      </c>
      <c r="CP27" s="225" t="s">
        <v>295</v>
      </c>
      <c r="CQ27" s="225" t="s">
        <v>986</v>
      </c>
      <c r="CR27" s="225" t="s">
        <v>985</v>
      </c>
      <c r="CS27" s="225" t="s">
        <v>986</v>
      </c>
      <c r="CT27" s="225" t="s">
        <v>985</v>
      </c>
      <c r="CU27" s="229">
        <v>7</v>
      </c>
      <c r="CV27" s="229">
        <v>8</v>
      </c>
      <c r="CW27" s="229">
        <v>8</v>
      </c>
      <c r="CX27" s="229">
        <v>0</v>
      </c>
      <c r="CY27" s="229">
        <v>2</v>
      </c>
      <c r="CZ27" s="229">
        <v>0</v>
      </c>
      <c r="DA27" s="229">
        <v>2</v>
      </c>
      <c r="DB27" s="229">
        <v>1</v>
      </c>
      <c r="DC27" s="229">
        <v>93</v>
      </c>
      <c r="DD27" s="230" t="s">
        <v>989</v>
      </c>
      <c r="DE27" s="230" t="s">
        <v>986</v>
      </c>
      <c r="DF27" s="230"/>
      <c r="DG27" s="230"/>
    </row>
    <row r="28" spans="1:111" x14ac:dyDescent="0.2">
      <c r="A28" s="63" t="s">
        <v>1689</v>
      </c>
      <c r="C28" s="199" t="s">
        <v>1063</v>
      </c>
      <c r="D28" s="199" t="s">
        <v>1066</v>
      </c>
      <c r="E28" s="199" t="s">
        <v>1066</v>
      </c>
      <c r="F28" s="224" t="s">
        <v>988</v>
      </c>
      <c r="G28" s="224" t="s">
        <v>988</v>
      </c>
      <c r="H28" s="197" t="s">
        <v>295</v>
      </c>
      <c r="I28" s="197" t="s">
        <v>295</v>
      </c>
      <c r="J28" s="92" t="s">
        <v>295</v>
      </c>
      <c r="K28" s="99">
        <v>1</v>
      </c>
      <c r="N28" s="198" t="s">
        <v>1066</v>
      </c>
      <c r="O28" s="199" t="s">
        <v>1066</v>
      </c>
      <c r="P28" s="199" t="s">
        <v>1067</v>
      </c>
      <c r="Q28" s="199" t="s">
        <v>1067</v>
      </c>
      <c r="R28" s="225">
        <v>317490</v>
      </c>
      <c r="U28" s="196"/>
      <c r="V28" s="64">
        <v>0</v>
      </c>
      <c r="W28" s="65">
        <v>1</v>
      </c>
      <c r="X28" s="65">
        <v>1</v>
      </c>
      <c r="Y28" s="65">
        <v>1</v>
      </c>
      <c r="Z28" s="65">
        <v>1</v>
      </c>
      <c r="AA28" s="65">
        <v>1</v>
      </c>
      <c r="AC28" s="64">
        <v>0</v>
      </c>
      <c r="AD28" s="63">
        <v>1</v>
      </c>
      <c r="AE28" s="63">
        <v>1</v>
      </c>
      <c r="AF28" s="63">
        <v>1</v>
      </c>
      <c r="AG28" s="63">
        <v>1</v>
      </c>
      <c r="AH28" s="63">
        <v>1</v>
      </c>
      <c r="AL28" s="67">
        <v>1</v>
      </c>
      <c r="AM28" s="67">
        <v>1</v>
      </c>
      <c r="AO28" s="63">
        <v>4</v>
      </c>
      <c r="AP28" s="63">
        <v>41</v>
      </c>
      <c r="AS28" s="63">
        <v>3</v>
      </c>
      <c r="AT28" s="63">
        <v>2</v>
      </c>
      <c r="AU28" s="68">
        <v>0</v>
      </c>
      <c r="AV28" s="226">
        <v>10.99</v>
      </c>
      <c r="AW28" s="69">
        <v>0</v>
      </c>
      <c r="AZ28" s="92" t="s">
        <v>985</v>
      </c>
      <c r="BB28" s="70">
        <v>93</v>
      </c>
      <c r="BC28" s="227">
        <v>108871930</v>
      </c>
      <c r="BD28" s="70">
        <v>7</v>
      </c>
      <c r="BE28" s="70">
        <v>97</v>
      </c>
      <c r="BG28" s="200"/>
      <c r="BJ28" s="73">
        <v>10000</v>
      </c>
      <c r="BL28" s="228">
        <v>42135</v>
      </c>
      <c r="BM28" s="74">
        <v>54788</v>
      </c>
      <c r="BO28" s="92" t="s">
        <v>987</v>
      </c>
      <c r="BP28" s="92" t="s">
        <v>987</v>
      </c>
      <c r="BS28" s="229" t="s">
        <v>118</v>
      </c>
      <c r="BV28" s="92" t="s">
        <v>90</v>
      </c>
      <c r="BX28" s="92" t="s">
        <v>986</v>
      </c>
      <c r="BY28" s="92" t="s">
        <v>986</v>
      </c>
      <c r="CB28" s="231" t="s">
        <v>1364</v>
      </c>
      <c r="CG28" s="225">
        <v>1</v>
      </c>
      <c r="CH28" s="225">
        <v>1</v>
      </c>
      <c r="CI28" s="225">
        <v>1</v>
      </c>
      <c r="CJ28" s="225">
        <v>1</v>
      </c>
      <c r="CK28" s="225" t="s">
        <v>986</v>
      </c>
      <c r="CL28" s="225" t="s">
        <v>985</v>
      </c>
      <c r="CM28" s="225" t="s">
        <v>986</v>
      </c>
      <c r="CN28" s="225" t="s">
        <v>986</v>
      </c>
      <c r="CO28" s="225" t="s">
        <v>986</v>
      </c>
      <c r="CP28" s="225" t="s">
        <v>295</v>
      </c>
      <c r="CQ28" s="225" t="s">
        <v>986</v>
      </c>
      <c r="CR28" s="225" t="s">
        <v>985</v>
      </c>
      <c r="CS28" s="225" t="s">
        <v>986</v>
      </c>
      <c r="CT28" s="225" t="s">
        <v>985</v>
      </c>
      <c r="CU28" s="229">
        <v>7</v>
      </c>
      <c r="CV28" s="229">
        <v>8</v>
      </c>
      <c r="CW28" s="229">
        <v>8</v>
      </c>
      <c r="CX28" s="229">
        <v>0</v>
      </c>
      <c r="CY28" s="229">
        <v>2</v>
      </c>
      <c r="CZ28" s="229">
        <v>0</v>
      </c>
      <c r="DA28" s="229">
        <v>2</v>
      </c>
      <c r="DB28" s="229">
        <v>1</v>
      </c>
      <c r="DC28" s="229">
        <v>93</v>
      </c>
      <c r="DD28" s="230" t="s">
        <v>989</v>
      </c>
      <c r="DE28" s="230" t="s">
        <v>986</v>
      </c>
      <c r="DF28" s="230"/>
      <c r="DG28" s="230"/>
    </row>
    <row r="29" spans="1:111" x14ac:dyDescent="0.2">
      <c r="A29" s="63" t="s">
        <v>1690</v>
      </c>
      <c r="C29" s="199" t="s">
        <v>1068</v>
      </c>
      <c r="D29" s="199" t="s">
        <v>1069</v>
      </c>
      <c r="E29" s="199" t="s">
        <v>1069</v>
      </c>
      <c r="F29" s="224" t="s">
        <v>988</v>
      </c>
      <c r="G29" s="224" t="s">
        <v>988</v>
      </c>
      <c r="H29" s="197" t="s">
        <v>295</v>
      </c>
      <c r="I29" s="197" t="s">
        <v>295</v>
      </c>
      <c r="J29" s="92" t="s">
        <v>295</v>
      </c>
      <c r="K29" s="99">
        <v>1</v>
      </c>
      <c r="N29" s="198" t="s">
        <v>1069</v>
      </c>
      <c r="O29" s="199" t="s">
        <v>1069</v>
      </c>
      <c r="P29" s="198" t="s">
        <v>1070</v>
      </c>
      <c r="Q29" s="198" t="s">
        <v>1070</v>
      </c>
      <c r="R29" s="225">
        <v>317490</v>
      </c>
      <c r="U29" s="196"/>
      <c r="V29" s="64">
        <v>0</v>
      </c>
      <c r="W29" s="65">
        <v>1</v>
      </c>
      <c r="X29" s="65">
        <v>1</v>
      </c>
      <c r="Y29" s="65">
        <v>1</v>
      </c>
      <c r="Z29" s="65">
        <v>1</v>
      </c>
      <c r="AA29" s="65">
        <v>1</v>
      </c>
      <c r="AC29" s="64">
        <v>0</v>
      </c>
      <c r="AD29" s="63">
        <v>1</v>
      </c>
      <c r="AE29" s="63">
        <v>1</v>
      </c>
      <c r="AF29" s="63">
        <v>1</v>
      </c>
      <c r="AG29" s="63">
        <v>1</v>
      </c>
      <c r="AH29" s="63">
        <v>1</v>
      </c>
      <c r="AL29" s="67">
        <v>1</v>
      </c>
      <c r="AM29" s="67">
        <v>1</v>
      </c>
      <c r="AO29" s="63">
        <v>4</v>
      </c>
      <c r="AP29" s="63">
        <v>41</v>
      </c>
      <c r="AS29" s="63">
        <v>3</v>
      </c>
      <c r="AT29" s="63">
        <v>2</v>
      </c>
      <c r="AU29" s="68">
        <v>0</v>
      </c>
      <c r="AV29" s="226">
        <v>9.49</v>
      </c>
      <c r="AW29" s="69">
        <v>0</v>
      </c>
      <c r="AZ29" s="92" t="s">
        <v>985</v>
      </c>
      <c r="BB29" s="70">
        <v>93</v>
      </c>
      <c r="BC29" s="227">
        <v>108871930</v>
      </c>
      <c r="BD29" s="70">
        <v>7</v>
      </c>
      <c r="BE29" s="70">
        <v>97</v>
      </c>
      <c r="BG29" s="200"/>
      <c r="BJ29" s="73">
        <v>10000</v>
      </c>
      <c r="BL29" s="228">
        <v>42135</v>
      </c>
      <c r="BM29" s="74">
        <v>54788</v>
      </c>
      <c r="BO29" s="92" t="s">
        <v>987</v>
      </c>
      <c r="BP29" s="92" t="s">
        <v>987</v>
      </c>
      <c r="BS29" s="229" t="s">
        <v>118</v>
      </c>
      <c r="BV29" s="92" t="s">
        <v>90</v>
      </c>
      <c r="BX29" s="92" t="s">
        <v>986</v>
      </c>
      <c r="BY29" s="92" t="s">
        <v>986</v>
      </c>
      <c r="CB29" s="231" t="s">
        <v>1364</v>
      </c>
      <c r="CG29" s="225">
        <v>1</v>
      </c>
      <c r="CH29" s="225">
        <v>1</v>
      </c>
      <c r="CI29" s="225">
        <v>1</v>
      </c>
      <c r="CJ29" s="225">
        <v>1</v>
      </c>
      <c r="CK29" s="225" t="s">
        <v>986</v>
      </c>
      <c r="CL29" s="225" t="s">
        <v>985</v>
      </c>
      <c r="CM29" s="225" t="s">
        <v>986</v>
      </c>
      <c r="CN29" s="225" t="s">
        <v>986</v>
      </c>
      <c r="CO29" s="225" t="s">
        <v>986</v>
      </c>
      <c r="CP29" s="225" t="s">
        <v>295</v>
      </c>
      <c r="CQ29" s="225" t="s">
        <v>986</v>
      </c>
      <c r="CR29" s="225" t="s">
        <v>985</v>
      </c>
      <c r="CS29" s="225" t="s">
        <v>986</v>
      </c>
      <c r="CT29" s="225" t="s">
        <v>985</v>
      </c>
      <c r="CU29" s="229">
        <v>7</v>
      </c>
      <c r="CV29" s="229">
        <v>8</v>
      </c>
      <c r="CW29" s="229">
        <v>8</v>
      </c>
      <c r="CX29" s="229">
        <v>0</v>
      </c>
      <c r="CY29" s="229">
        <v>2</v>
      </c>
      <c r="CZ29" s="229">
        <v>0</v>
      </c>
      <c r="DA29" s="229">
        <v>2</v>
      </c>
      <c r="DB29" s="229">
        <v>1</v>
      </c>
      <c r="DC29" s="229">
        <v>93</v>
      </c>
      <c r="DD29" s="230" t="s">
        <v>989</v>
      </c>
      <c r="DE29" s="230" t="s">
        <v>986</v>
      </c>
      <c r="DF29" s="230"/>
      <c r="DG29" s="230"/>
    </row>
    <row r="30" spans="1:111" x14ac:dyDescent="0.2">
      <c r="A30" s="63" t="s">
        <v>1691</v>
      </c>
      <c r="C30" s="199" t="s">
        <v>1071</v>
      </c>
      <c r="D30" s="199" t="s">
        <v>1072</v>
      </c>
      <c r="E30" s="199" t="s">
        <v>1072</v>
      </c>
      <c r="F30" s="224" t="s">
        <v>988</v>
      </c>
      <c r="G30" s="224" t="s">
        <v>988</v>
      </c>
      <c r="H30" s="197" t="s">
        <v>295</v>
      </c>
      <c r="I30" s="197" t="s">
        <v>295</v>
      </c>
      <c r="J30" s="92" t="s">
        <v>295</v>
      </c>
      <c r="K30" s="99">
        <v>1</v>
      </c>
      <c r="N30" s="198" t="s">
        <v>1072</v>
      </c>
      <c r="O30" s="199" t="s">
        <v>1072</v>
      </c>
      <c r="P30" s="198" t="s">
        <v>1073</v>
      </c>
      <c r="Q30" s="198" t="s">
        <v>1073</v>
      </c>
      <c r="R30" s="225">
        <v>317490</v>
      </c>
      <c r="U30" s="196"/>
      <c r="V30" s="64">
        <v>0</v>
      </c>
      <c r="W30" s="65">
        <v>1</v>
      </c>
      <c r="X30" s="65">
        <v>1</v>
      </c>
      <c r="Y30" s="65">
        <v>1</v>
      </c>
      <c r="Z30" s="65">
        <v>1</v>
      </c>
      <c r="AA30" s="65">
        <v>1</v>
      </c>
      <c r="AC30" s="64">
        <v>0</v>
      </c>
      <c r="AD30" s="63">
        <v>1</v>
      </c>
      <c r="AE30" s="63">
        <v>1</v>
      </c>
      <c r="AF30" s="63">
        <v>1</v>
      </c>
      <c r="AG30" s="63">
        <v>1</v>
      </c>
      <c r="AH30" s="63">
        <v>1</v>
      </c>
      <c r="AL30" s="67">
        <v>1</v>
      </c>
      <c r="AM30" s="67">
        <v>1</v>
      </c>
      <c r="AO30" s="63">
        <v>4</v>
      </c>
      <c r="AP30" s="63">
        <v>41</v>
      </c>
      <c r="AS30" s="63">
        <v>3</v>
      </c>
      <c r="AT30" s="63">
        <v>2</v>
      </c>
      <c r="AU30" s="68">
        <v>0</v>
      </c>
      <c r="AV30" s="226">
        <v>3.49</v>
      </c>
      <c r="AW30" s="69">
        <v>0</v>
      </c>
      <c r="AZ30" s="92" t="s">
        <v>985</v>
      </c>
      <c r="BB30" s="70">
        <v>93</v>
      </c>
      <c r="BC30" s="227">
        <v>108871930</v>
      </c>
      <c r="BD30" s="70">
        <v>7</v>
      </c>
      <c r="BE30" s="70">
        <v>97</v>
      </c>
      <c r="BG30" s="200"/>
      <c r="BJ30" s="73">
        <v>10000</v>
      </c>
      <c r="BL30" s="228">
        <v>42135</v>
      </c>
      <c r="BM30" s="74">
        <v>54788</v>
      </c>
      <c r="BO30" s="92" t="s">
        <v>987</v>
      </c>
      <c r="BP30" s="92" t="s">
        <v>987</v>
      </c>
      <c r="BS30" s="229" t="s">
        <v>118</v>
      </c>
      <c r="BV30" s="92" t="s">
        <v>90</v>
      </c>
      <c r="BX30" s="92" t="s">
        <v>986</v>
      </c>
      <c r="BY30" s="92" t="s">
        <v>986</v>
      </c>
      <c r="CB30" s="231" t="s">
        <v>1364</v>
      </c>
      <c r="CG30" s="225">
        <v>1</v>
      </c>
      <c r="CH30" s="225">
        <v>1</v>
      </c>
      <c r="CI30" s="225">
        <v>1</v>
      </c>
      <c r="CJ30" s="225">
        <v>1</v>
      </c>
      <c r="CK30" s="225" t="s">
        <v>986</v>
      </c>
      <c r="CL30" s="225" t="s">
        <v>985</v>
      </c>
      <c r="CM30" s="225" t="s">
        <v>986</v>
      </c>
      <c r="CN30" s="225" t="s">
        <v>986</v>
      </c>
      <c r="CO30" s="225" t="s">
        <v>986</v>
      </c>
      <c r="CP30" s="225" t="s">
        <v>295</v>
      </c>
      <c r="CQ30" s="225" t="s">
        <v>986</v>
      </c>
      <c r="CR30" s="225" t="s">
        <v>985</v>
      </c>
      <c r="CS30" s="225" t="s">
        <v>986</v>
      </c>
      <c r="CT30" s="225" t="s">
        <v>985</v>
      </c>
      <c r="CU30" s="229">
        <v>7</v>
      </c>
      <c r="CV30" s="229">
        <v>8</v>
      </c>
      <c r="CW30" s="229">
        <v>8</v>
      </c>
      <c r="CX30" s="229">
        <v>0</v>
      </c>
      <c r="CY30" s="229">
        <v>2</v>
      </c>
      <c r="CZ30" s="229">
        <v>0</v>
      </c>
      <c r="DA30" s="229">
        <v>2</v>
      </c>
      <c r="DB30" s="229">
        <v>1</v>
      </c>
      <c r="DC30" s="229">
        <v>93</v>
      </c>
      <c r="DD30" s="230" t="s">
        <v>989</v>
      </c>
      <c r="DE30" s="230" t="s">
        <v>986</v>
      </c>
      <c r="DF30" s="230"/>
      <c r="DG30" s="230"/>
    </row>
    <row r="31" spans="1:111" x14ac:dyDescent="0.2">
      <c r="A31" s="63" t="s">
        <v>1692</v>
      </c>
      <c r="C31" s="199" t="s">
        <v>1074</v>
      </c>
      <c r="D31" s="199" t="s">
        <v>1075</v>
      </c>
      <c r="E31" s="199" t="s">
        <v>1075</v>
      </c>
      <c r="F31" s="224" t="s">
        <v>988</v>
      </c>
      <c r="G31" s="224" t="s">
        <v>988</v>
      </c>
      <c r="H31" s="197" t="s">
        <v>295</v>
      </c>
      <c r="I31" s="197" t="s">
        <v>295</v>
      </c>
      <c r="J31" s="92" t="s">
        <v>295</v>
      </c>
      <c r="K31" s="99">
        <v>1</v>
      </c>
      <c r="N31" s="198" t="s">
        <v>1076</v>
      </c>
      <c r="O31" s="198" t="s">
        <v>1076</v>
      </c>
      <c r="P31" s="199" t="s">
        <v>1077</v>
      </c>
      <c r="Q31" s="199" t="s">
        <v>1077</v>
      </c>
      <c r="R31" s="225">
        <v>317490</v>
      </c>
      <c r="U31" s="196"/>
      <c r="V31" s="64">
        <v>0</v>
      </c>
      <c r="W31" s="65">
        <v>1</v>
      </c>
      <c r="X31" s="65">
        <v>1</v>
      </c>
      <c r="Y31" s="65">
        <v>1</v>
      </c>
      <c r="Z31" s="65">
        <v>1</v>
      </c>
      <c r="AA31" s="65">
        <v>1</v>
      </c>
      <c r="AC31" s="64">
        <v>0</v>
      </c>
      <c r="AD31" s="63">
        <v>1</v>
      </c>
      <c r="AE31" s="63">
        <v>1</v>
      </c>
      <c r="AF31" s="63">
        <v>1</v>
      </c>
      <c r="AG31" s="63">
        <v>1</v>
      </c>
      <c r="AH31" s="63">
        <v>1</v>
      </c>
      <c r="AL31" s="67">
        <v>1</v>
      </c>
      <c r="AM31" s="67">
        <v>1</v>
      </c>
      <c r="AO31" s="63">
        <v>4</v>
      </c>
      <c r="AP31" s="63">
        <v>41</v>
      </c>
      <c r="AS31" s="63">
        <v>3</v>
      </c>
      <c r="AT31" s="63">
        <v>2</v>
      </c>
      <c r="AU31" s="68">
        <v>0</v>
      </c>
      <c r="AV31" s="226">
        <v>6.59</v>
      </c>
      <c r="AW31" s="69">
        <v>0</v>
      </c>
      <c r="AZ31" s="92" t="s">
        <v>985</v>
      </c>
      <c r="BB31" s="70">
        <v>93</v>
      </c>
      <c r="BC31" s="227">
        <v>108871930</v>
      </c>
      <c r="BD31" s="70">
        <v>7</v>
      </c>
      <c r="BE31" s="70">
        <v>97</v>
      </c>
      <c r="BG31" s="200"/>
      <c r="BJ31" s="73">
        <v>10000</v>
      </c>
      <c r="BL31" s="228">
        <v>42135</v>
      </c>
      <c r="BM31" s="74">
        <v>54788</v>
      </c>
      <c r="BO31" s="92" t="s">
        <v>987</v>
      </c>
      <c r="BP31" s="92" t="s">
        <v>987</v>
      </c>
      <c r="BS31" s="229" t="s">
        <v>118</v>
      </c>
      <c r="BV31" s="92" t="s">
        <v>90</v>
      </c>
      <c r="BX31" s="92" t="s">
        <v>986</v>
      </c>
      <c r="BY31" s="92" t="s">
        <v>986</v>
      </c>
      <c r="CB31" s="231" t="s">
        <v>1364</v>
      </c>
      <c r="CG31" s="225">
        <v>1</v>
      </c>
      <c r="CH31" s="225">
        <v>1</v>
      </c>
      <c r="CI31" s="225">
        <v>1</v>
      </c>
      <c r="CJ31" s="225">
        <v>1</v>
      </c>
      <c r="CK31" s="225" t="s">
        <v>986</v>
      </c>
      <c r="CL31" s="225" t="s">
        <v>985</v>
      </c>
      <c r="CM31" s="225" t="s">
        <v>986</v>
      </c>
      <c r="CN31" s="225" t="s">
        <v>986</v>
      </c>
      <c r="CO31" s="225" t="s">
        <v>986</v>
      </c>
      <c r="CP31" s="225" t="s">
        <v>295</v>
      </c>
      <c r="CQ31" s="225" t="s">
        <v>986</v>
      </c>
      <c r="CR31" s="225" t="s">
        <v>985</v>
      </c>
      <c r="CS31" s="225" t="s">
        <v>986</v>
      </c>
      <c r="CT31" s="225" t="s">
        <v>985</v>
      </c>
      <c r="CU31" s="229">
        <v>7</v>
      </c>
      <c r="CV31" s="229">
        <v>8</v>
      </c>
      <c r="CW31" s="229">
        <v>8</v>
      </c>
      <c r="CX31" s="229">
        <v>0</v>
      </c>
      <c r="CY31" s="229">
        <v>2</v>
      </c>
      <c r="CZ31" s="229">
        <v>0</v>
      </c>
      <c r="DA31" s="229">
        <v>2</v>
      </c>
      <c r="DB31" s="229">
        <v>1</v>
      </c>
      <c r="DC31" s="229">
        <v>93</v>
      </c>
      <c r="DD31" s="230" t="s">
        <v>989</v>
      </c>
      <c r="DE31" s="230" t="s">
        <v>986</v>
      </c>
      <c r="DF31" s="230"/>
      <c r="DG31" s="230"/>
    </row>
    <row r="32" spans="1:111" x14ac:dyDescent="0.2">
      <c r="A32" s="63" t="s">
        <v>1693</v>
      </c>
      <c r="C32" s="199" t="s">
        <v>1078</v>
      </c>
      <c r="D32" s="199" t="s">
        <v>1079</v>
      </c>
      <c r="E32" s="199" t="s">
        <v>1079</v>
      </c>
      <c r="F32" s="224" t="s">
        <v>988</v>
      </c>
      <c r="G32" s="224" t="s">
        <v>988</v>
      </c>
      <c r="H32" s="197" t="s">
        <v>295</v>
      </c>
      <c r="I32" s="197" t="s">
        <v>295</v>
      </c>
      <c r="J32" s="92" t="s">
        <v>295</v>
      </c>
      <c r="K32" s="99">
        <v>1</v>
      </c>
      <c r="N32" s="198" t="s">
        <v>1079</v>
      </c>
      <c r="O32" s="199" t="s">
        <v>1079</v>
      </c>
      <c r="P32" s="198" t="s">
        <v>1080</v>
      </c>
      <c r="Q32" s="198" t="s">
        <v>1080</v>
      </c>
      <c r="R32" s="225">
        <v>317490</v>
      </c>
      <c r="U32" s="196"/>
      <c r="V32" s="64">
        <v>0</v>
      </c>
      <c r="W32" s="65">
        <v>1</v>
      </c>
      <c r="X32" s="65">
        <v>1</v>
      </c>
      <c r="Y32" s="65">
        <v>1</v>
      </c>
      <c r="Z32" s="65">
        <v>1</v>
      </c>
      <c r="AA32" s="65">
        <v>1</v>
      </c>
      <c r="AC32" s="64">
        <v>0</v>
      </c>
      <c r="AD32" s="63">
        <v>1</v>
      </c>
      <c r="AE32" s="63">
        <v>1</v>
      </c>
      <c r="AF32" s="63">
        <v>1</v>
      </c>
      <c r="AG32" s="63">
        <v>1</v>
      </c>
      <c r="AH32" s="63">
        <v>1</v>
      </c>
      <c r="AL32" s="67">
        <v>1</v>
      </c>
      <c r="AM32" s="67">
        <v>1</v>
      </c>
      <c r="AO32" s="63">
        <v>4</v>
      </c>
      <c r="AP32" s="63">
        <v>41</v>
      </c>
      <c r="AS32" s="63">
        <v>3</v>
      </c>
      <c r="AT32" s="63">
        <v>2</v>
      </c>
      <c r="AU32" s="68">
        <v>0</v>
      </c>
      <c r="AV32" s="226">
        <v>6.59</v>
      </c>
      <c r="AW32" s="69">
        <v>0</v>
      </c>
      <c r="AZ32" s="92" t="s">
        <v>985</v>
      </c>
      <c r="BB32" s="70">
        <v>93</v>
      </c>
      <c r="BC32" s="227">
        <v>108871930</v>
      </c>
      <c r="BD32" s="70">
        <v>7</v>
      </c>
      <c r="BE32" s="70">
        <v>97</v>
      </c>
      <c r="BG32" s="200"/>
      <c r="BJ32" s="73">
        <v>10000</v>
      </c>
      <c r="BL32" s="228">
        <v>42135</v>
      </c>
      <c r="BM32" s="74">
        <v>54788</v>
      </c>
      <c r="BO32" s="92" t="s">
        <v>987</v>
      </c>
      <c r="BP32" s="92" t="s">
        <v>987</v>
      </c>
      <c r="BS32" s="229" t="s">
        <v>118</v>
      </c>
      <c r="BV32" s="92" t="s">
        <v>90</v>
      </c>
      <c r="BX32" s="92" t="s">
        <v>986</v>
      </c>
      <c r="BY32" s="92" t="s">
        <v>986</v>
      </c>
      <c r="CB32" s="231" t="s">
        <v>1364</v>
      </c>
      <c r="CG32" s="225">
        <v>1</v>
      </c>
      <c r="CH32" s="225">
        <v>1</v>
      </c>
      <c r="CI32" s="225">
        <v>1</v>
      </c>
      <c r="CJ32" s="225">
        <v>1</v>
      </c>
      <c r="CK32" s="225" t="s">
        <v>986</v>
      </c>
      <c r="CL32" s="225" t="s">
        <v>985</v>
      </c>
      <c r="CM32" s="225" t="s">
        <v>986</v>
      </c>
      <c r="CN32" s="225" t="s">
        <v>986</v>
      </c>
      <c r="CO32" s="225" t="s">
        <v>986</v>
      </c>
      <c r="CP32" s="225" t="s">
        <v>295</v>
      </c>
      <c r="CQ32" s="225" t="s">
        <v>986</v>
      </c>
      <c r="CR32" s="225" t="s">
        <v>985</v>
      </c>
      <c r="CS32" s="225" t="s">
        <v>986</v>
      </c>
      <c r="CT32" s="225" t="s">
        <v>985</v>
      </c>
      <c r="CU32" s="229">
        <v>7</v>
      </c>
      <c r="CV32" s="229">
        <v>8</v>
      </c>
      <c r="CW32" s="229">
        <v>8</v>
      </c>
      <c r="CX32" s="229">
        <v>0</v>
      </c>
      <c r="CY32" s="229">
        <v>2</v>
      </c>
      <c r="CZ32" s="229">
        <v>0</v>
      </c>
      <c r="DA32" s="229">
        <v>2</v>
      </c>
      <c r="DB32" s="229">
        <v>1</v>
      </c>
      <c r="DC32" s="229">
        <v>93</v>
      </c>
      <c r="DD32" s="230" t="s">
        <v>989</v>
      </c>
      <c r="DE32" s="230" t="s">
        <v>986</v>
      </c>
      <c r="DF32" s="230"/>
      <c r="DG32" s="230"/>
    </row>
    <row r="33" spans="1:113" x14ac:dyDescent="0.2">
      <c r="A33" s="63" t="s">
        <v>1694</v>
      </c>
      <c r="C33" s="199" t="s">
        <v>1081</v>
      </c>
      <c r="D33" s="199" t="s">
        <v>1082</v>
      </c>
      <c r="E33" s="199" t="s">
        <v>1082</v>
      </c>
      <c r="F33" s="224" t="s">
        <v>988</v>
      </c>
      <c r="G33" s="224" t="s">
        <v>988</v>
      </c>
      <c r="H33" s="197" t="s">
        <v>295</v>
      </c>
      <c r="I33" s="197" t="s">
        <v>295</v>
      </c>
      <c r="J33" s="92" t="s">
        <v>295</v>
      </c>
      <c r="K33" s="99">
        <v>1</v>
      </c>
      <c r="N33" s="198" t="s">
        <v>1082</v>
      </c>
      <c r="O33" s="199" t="s">
        <v>1082</v>
      </c>
      <c r="P33" s="198" t="s">
        <v>1083</v>
      </c>
      <c r="Q33" s="198" t="s">
        <v>1083</v>
      </c>
      <c r="R33" s="225">
        <v>317490</v>
      </c>
      <c r="U33" s="196"/>
      <c r="V33" s="64">
        <v>0</v>
      </c>
      <c r="W33" s="65">
        <v>1</v>
      </c>
      <c r="X33" s="65">
        <v>1</v>
      </c>
      <c r="Y33" s="65">
        <v>1</v>
      </c>
      <c r="Z33" s="65">
        <v>1</v>
      </c>
      <c r="AA33" s="65">
        <v>1</v>
      </c>
      <c r="AC33" s="64">
        <v>0</v>
      </c>
      <c r="AD33" s="63">
        <v>1</v>
      </c>
      <c r="AE33" s="63">
        <v>1</v>
      </c>
      <c r="AF33" s="63">
        <v>1</v>
      </c>
      <c r="AG33" s="63">
        <v>1</v>
      </c>
      <c r="AH33" s="63">
        <v>1</v>
      </c>
      <c r="AL33" s="67">
        <v>1</v>
      </c>
      <c r="AM33" s="67">
        <v>1</v>
      </c>
      <c r="AO33" s="63">
        <v>4</v>
      </c>
      <c r="AP33" s="63">
        <v>41</v>
      </c>
      <c r="AS33" s="63">
        <v>3</v>
      </c>
      <c r="AT33" s="63">
        <v>2</v>
      </c>
      <c r="AU33" s="68">
        <v>0</v>
      </c>
      <c r="AV33" s="226">
        <v>3.49</v>
      </c>
      <c r="AW33" s="69">
        <v>0</v>
      </c>
      <c r="AZ33" s="92" t="s">
        <v>985</v>
      </c>
      <c r="BB33" s="70">
        <v>93</v>
      </c>
      <c r="BC33" s="227">
        <v>108871930</v>
      </c>
      <c r="BD33" s="70">
        <v>7</v>
      </c>
      <c r="BE33" s="70">
        <v>97</v>
      </c>
      <c r="BG33" s="200"/>
      <c r="BJ33" s="73">
        <v>10000</v>
      </c>
      <c r="BL33" s="228">
        <v>42135</v>
      </c>
      <c r="BM33" s="74">
        <v>54788</v>
      </c>
      <c r="BO33" s="92" t="s">
        <v>987</v>
      </c>
      <c r="BP33" s="92" t="s">
        <v>987</v>
      </c>
      <c r="BS33" s="229" t="s">
        <v>118</v>
      </c>
      <c r="BV33" s="92" t="s">
        <v>90</v>
      </c>
      <c r="BX33" s="92" t="s">
        <v>986</v>
      </c>
      <c r="BY33" s="92" t="s">
        <v>986</v>
      </c>
      <c r="CB33" s="231" t="s">
        <v>1364</v>
      </c>
      <c r="CG33" s="225">
        <v>1</v>
      </c>
      <c r="CH33" s="225">
        <v>1</v>
      </c>
      <c r="CI33" s="225">
        <v>1</v>
      </c>
      <c r="CJ33" s="225">
        <v>1</v>
      </c>
      <c r="CK33" s="225" t="s">
        <v>986</v>
      </c>
      <c r="CL33" s="225" t="s">
        <v>985</v>
      </c>
      <c r="CM33" s="225" t="s">
        <v>986</v>
      </c>
      <c r="CN33" s="225" t="s">
        <v>986</v>
      </c>
      <c r="CO33" s="225" t="s">
        <v>986</v>
      </c>
      <c r="CP33" s="225" t="s">
        <v>295</v>
      </c>
      <c r="CQ33" s="225" t="s">
        <v>986</v>
      </c>
      <c r="CR33" s="225" t="s">
        <v>985</v>
      </c>
      <c r="CS33" s="225" t="s">
        <v>986</v>
      </c>
      <c r="CT33" s="225" t="s">
        <v>985</v>
      </c>
      <c r="CU33" s="229">
        <v>7</v>
      </c>
      <c r="CV33" s="229">
        <v>8</v>
      </c>
      <c r="CW33" s="229">
        <v>8</v>
      </c>
      <c r="CX33" s="229">
        <v>0</v>
      </c>
      <c r="CY33" s="229">
        <v>2</v>
      </c>
      <c r="CZ33" s="229">
        <v>0</v>
      </c>
      <c r="DA33" s="229">
        <v>2</v>
      </c>
      <c r="DB33" s="229">
        <v>1</v>
      </c>
      <c r="DC33" s="229">
        <v>93</v>
      </c>
      <c r="DD33" s="230" t="s">
        <v>989</v>
      </c>
      <c r="DE33" s="230" t="s">
        <v>986</v>
      </c>
      <c r="DF33" s="230"/>
      <c r="DG33" s="230"/>
    </row>
    <row r="34" spans="1:113" s="211" customFormat="1" x14ac:dyDescent="0.2">
      <c r="A34" s="211" t="s">
        <v>1695</v>
      </c>
      <c r="B34" s="65"/>
      <c r="C34" s="199" t="s">
        <v>1084</v>
      </c>
      <c r="D34" s="199" t="s">
        <v>1085</v>
      </c>
      <c r="E34" s="199" t="s">
        <v>1085</v>
      </c>
      <c r="F34" s="224" t="s">
        <v>988</v>
      </c>
      <c r="G34" s="224" t="s">
        <v>988</v>
      </c>
      <c r="H34" s="197" t="s">
        <v>295</v>
      </c>
      <c r="I34" s="197" t="s">
        <v>295</v>
      </c>
      <c r="J34" s="92" t="s">
        <v>295</v>
      </c>
      <c r="K34" s="99">
        <v>1</v>
      </c>
      <c r="L34" s="89"/>
      <c r="M34" s="89"/>
      <c r="N34" s="198" t="s">
        <v>1085</v>
      </c>
      <c r="O34" s="198" t="s">
        <v>1085</v>
      </c>
      <c r="P34" s="198" t="s">
        <v>1086</v>
      </c>
      <c r="Q34" s="198" t="s">
        <v>1086</v>
      </c>
      <c r="R34" s="225">
        <v>317490</v>
      </c>
      <c r="S34" s="89"/>
      <c r="T34" s="89"/>
      <c r="U34" s="196"/>
      <c r="V34" s="64">
        <v>0</v>
      </c>
      <c r="W34" s="65">
        <v>1</v>
      </c>
      <c r="X34" s="65">
        <v>1</v>
      </c>
      <c r="Y34" s="65">
        <v>1</v>
      </c>
      <c r="Z34" s="65">
        <v>1</v>
      </c>
      <c r="AA34" s="65">
        <v>1</v>
      </c>
      <c r="AB34" s="63"/>
      <c r="AC34" s="64">
        <v>0</v>
      </c>
      <c r="AD34" s="63">
        <v>1</v>
      </c>
      <c r="AE34" s="63">
        <v>1</v>
      </c>
      <c r="AF34" s="63">
        <v>1</v>
      </c>
      <c r="AG34" s="63">
        <v>1</v>
      </c>
      <c r="AH34" s="63">
        <v>1</v>
      </c>
      <c r="AI34" s="63"/>
      <c r="AJ34" s="91"/>
      <c r="AK34" s="91"/>
      <c r="AL34" s="67">
        <v>1</v>
      </c>
      <c r="AM34" s="67">
        <v>1</v>
      </c>
      <c r="AN34" s="67"/>
      <c r="AO34" s="63">
        <v>4</v>
      </c>
      <c r="AP34" s="63">
        <v>41</v>
      </c>
      <c r="AQ34" s="63"/>
      <c r="AR34" s="63"/>
      <c r="AS34" s="63">
        <v>3</v>
      </c>
      <c r="AT34" s="63">
        <v>2</v>
      </c>
      <c r="AU34" s="68">
        <v>0</v>
      </c>
      <c r="AV34" s="226">
        <v>4.99</v>
      </c>
      <c r="AW34" s="69">
        <v>0</v>
      </c>
      <c r="AX34" s="69"/>
      <c r="AY34" s="69"/>
      <c r="AZ34" s="92" t="s">
        <v>985</v>
      </c>
      <c r="BA34" s="63"/>
      <c r="BB34" s="70">
        <v>93</v>
      </c>
      <c r="BC34" s="227">
        <v>108871930</v>
      </c>
      <c r="BD34" s="70">
        <v>7</v>
      </c>
      <c r="BE34" s="70">
        <v>97</v>
      </c>
      <c r="BF34" s="70"/>
      <c r="BG34" s="200"/>
      <c r="BH34" s="72"/>
      <c r="BI34" s="72"/>
      <c r="BJ34" s="73">
        <v>10000</v>
      </c>
      <c r="BK34" s="74"/>
      <c r="BL34" s="228">
        <v>42135</v>
      </c>
      <c r="BM34" s="74">
        <v>54788</v>
      </c>
      <c r="BN34" s="63"/>
      <c r="BO34" s="92" t="s">
        <v>987</v>
      </c>
      <c r="BP34" s="92" t="s">
        <v>987</v>
      </c>
      <c r="BQ34" s="63"/>
      <c r="BR34" s="63"/>
      <c r="BS34" s="229" t="s">
        <v>118</v>
      </c>
      <c r="BT34" s="63"/>
      <c r="BU34" s="63"/>
      <c r="BV34" s="92" t="s">
        <v>90</v>
      </c>
      <c r="BW34" s="89"/>
      <c r="BX34" s="92" t="s">
        <v>986</v>
      </c>
      <c r="BY34" s="92" t="s">
        <v>986</v>
      </c>
      <c r="BZ34" s="63"/>
      <c r="CA34" s="63"/>
      <c r="CB34" s="231" t="s">
        <v>1364</v>
      </c>
      <c r="CC34" s="89"/>
      <c r="CD34" s="72"/>
      <c r="CE34" s="63"/>
      <c r="CF34" s="63"/>
      <c r="CG34" s="225">
        <v>1</v>
      </c>
      <c r="CH34" s="225">
        <v>1</v>
      </c>
      <c r="CI34" s="225">
        <v>1</v>
      </c>
      <c r="CJ34" s="225">
        <v>1</v>
      </c>
      <c r="CK34" s="225" t="s">
        <v>986</v>
      </c>
      <c r="CL34" s="225" t="s">
        <v>985</v>
      </c>
      <c r="CM34" s="225" t="s">
        <v>986</v>
      </c>
      <c r="CN34" s="225" t="s">
        <v>986</v>
      </c>
      <c r="CO34" s="225" t="s">
        <v>986</v>
      </c>
      <c r="CP34" s="225" t="s">
        <v>295</v>
      </c>
      <c r="CQ34" s="225" t="s">
        <v>986</v>
      </c>
      <c r="CR34" s="225" t="s">
        <v>985</v>
      </c>
      <c r="CS34" s="225" t="s">
        <v>986</v>
      </c>
      <c r="CT34" s="225" t="s">
        <v>985</v>
      </c>
      <c r="CU34" s="229">
        <v>7</v>
      </c>
      <c r="CV34" s="229">
        <v>8</v>
      </c>
      <c r="CW34" s="229">
        <v>8</v>
      </c>
      <c r="CX34" s="229">
        <v>0</v>
      </c>
      <c r="CY34" s="229">
        <v>2</v>
      </c>
      <c r="CZ34" s="229">
        <v>0</v>
      </c>
      <c r="DA34" s="229">
        <v>2</v>
      </c>
      <c r="DB34" s="229">
        <v>1</v>
      </c>
      <c r="DC34" s="229">
        <v>93</v>
      </c>
      <c r="DD34" s="230" t="s">
        <v>989</v>
      </c>
      <c r="DE34" s="230" t="s">
        <v>986</v>
      </c>
      <c r="DF34" s="230"/>
      <c r="DG34" s="230"/>
      <c r="DH34" s="191"/>
      <c r="DI34" s="192"/>
    </row>
    <row r="35" spans="1:113" x14ac:dyDescent="0.2">
      <c r="A35" s="63" t="s">
        <v>1696</v>
      </c>
      <c r="C35" s="199" t="s">
        <v>1087</v>
      </c>
      <c r="D35" s="199" t="s">
        <v>1088</v>
      </c>
      <c r="E35" s="199" t="s">
        <v>1088</v>
      </c>
      <c r="F35" s="224" t="s">
        <v>988</v>
      </c>
      <c r="G35" s="224" t="s">
        <v>988</v>
      </c>
      <c r="H35" s="197" t="s">
        <v>295</v>
      </c>
      <c r="I35" s="197" t="s">
        <v>295</v>
      </c>
      <c r="J35" s="92" t="s">
        <v>295</v>
      </c>
      <c r="K35" s="99">
        <v>1</v>
      </c>
      <c r="N35" s="198" t="s">
        <v>1088</v>
      </c>
      <c r="O35" s="199" t="s">
        <v>1088</v>
      </c>
      <c r="P35" s="198" t="s">
        <v>1089</v>
      </c>
      <c r="Q35" s="198" t="s">
        <v>1089</v>
      </c>
      <c r="R35" s="225">
        <v>317490</v>
      </c>
      <c r="U35" s="196"/>
      <c r="V35" s="64">
        <v>0</v>
      </c>
      <c r="W35" s="65">
        <v>1</v>
      </c>
      <c r="X35" s="65">
        <v>1</v>
      </c>
      <c r="Y35" s="65">
        <v>1</v>
      </c>
      <c r="Z35" s="65">
        <v>1</v>
      </c>
      <c r="AA35" s="65">
        <v>1</v>
      </c>
      <c r="AC35" s="64">
        <v>0</v>
      </c>
      <c r="AD35" s="63">
        <v>1</v>
      </c>
      <c r="AE35" s="63">
        <v>1</v>
      </c>
      <c r="AF35" s="63">
        <v>1</v>
      </c>
      <c r="AG35" s="63">
        <v>1</v>
      </c>
      <c r="AH35" s="63">
        <v>1</v>
      </c>
      <c r="AL35" s="67">
        <v>1</v>
      </c>
      <c r="AM35" s="67">
        <v>1</v>
      </c>
      <c r="AO35" s="63">
        <v>4</v>
      </c>
      <c r="AP35" s="63">
        <v>41</v>
      </c>
      <c r="AS35" s="63">
        <v>3</v>
      </c>
      <c r="AT35" s="63">
        <v>2</v>
      </c>
      <c r="AU35" s="68">
        <v>0</v>
      </c>
      <c r="AV35" s="226">
        <v>2.99</v>
      </c>
      <c r="AW35" s="69">
        <v>0</v>
      </c>
      <c r="AZ35" s="92" t="s">
        <v>985</v>
      </c>
      <c r="BB35" s="70">
        <v>93</v>
      </c>
      <c r="BC35" s="227">
        <v>108871930</v>
      </c>
      <c r="BD35" s="70">
        <v>7</v>
      </c>
      <c r="BE35" s="70">
        <v>97</v>
      </c>
      <c r="BG35" s="200"/>
      <c r="BJ35" s="73">
        <v>10000</v>
      </c>
      <c r="BL35" s="228">
        <v>42135</v>
      </c>
      <c r="BM35" s="74">
        <v>54788</v>
      </c>
      <c r="BO35" s="92" t="s">
        <v>987</v>
      </c>
      <c r="BP35" s="92" t="s">
        <v>987</v>
      </c>
      <c r="BS35" s="229" t="s">
        <v>118</v>
      </c>
      <c r="BV35" s="92" t="s">
        <v>90</v>
      </c>
      <c r="BX35" s="92" t="s">
        <v>986</v>
      </c>
      <c r="BY35" s="92" t="s">
        <v>986</v>
      </c>
      <c r="CB35" s="231" t="s">
        <v>1364</v>
      </c>
      <c r="CG35" s="225">
        <v>1</v>
      </c>
      <c r="CH35" s="225">
        <v>1</v>
      </c>
      <c r="CI35" s="225">
        <v>1</v>
      </c>
      <c r="CJ35" s="225">
        <v>1</v>
      </c>
      <c r="CK35" s="225" t="s">
        <v>986</v>
      </c>
      <c r="CL35" s="225" t="s">
        <v>985</v>
      </c>
      <c r="CM35" s="225" t="s">
        <v>986</v>
      </c>
      <c r="CN35" s="225" t="s">
        <v>986</v>
      </c>
      <c r="CO35" s="225" t="s">
        <v>986</v>
      </c>
      <c r="CP35" s="225" t="s">
        <v>295</v>
      </c>
      <c r="CQ35" s="225" t="s">
        <v>986</v>
      </c>
      <c r="CR35" s="225" t="s">
        <v>985</v>
      </c>
      <c r="CS35" s="225" t="s">
        <v>986</v>
      </c>
      <c r="CT35" s="225" t="s">
        <v>985</v>
      </c>
      <c r="CU35" s="229">
        <v>7</v>
      </c>
      <c r="CV35" s="229">
        <v>8</v>
      </c>
      <c r="CW35" s="229">
        <v>8</v>
      </c>
      <c r="CX35" s="229">
        <v>0</v>
      </c>
      <c r="CY35" s="229">
        <v>2</v>
      </c>
      <c r="CZ35" s="229">
        <v>0</v>
      </c>
      <c r="DA35" s="229">
        <v>2</v>
      </c>
      <c r="DB35" s="229">
        <v>1</v>
      </c>
      <c r="DC35" s="229">
        <v>93</v>
      </c>
      <c r="DD35" s="230" t="s">
        <v>989</v>
      </c>
      <c r="DE35" s="230" t="s">
        <v>986</v>
      </c>
      <c r="DF35" s="230"/>
      <c r="DG35" s="230"/>
    </row>
    <row r="36" spans="1:113" x14ac:dyDescent="0.2">
      <c r="A36" s="63" t="s">
        <v>1697</v>
      </c>
      <c r="C36" s="199" t="s">
        <v>1090</v>
      </c>
      <c r="D36" s="199" t="s">
        <v>1091</v>
      </c>
      <c r="E36" s="199" t="s">
        <v>1091</v>
      </c>
      <c r="F36" s="224" t="s">
        <v>988</v>
      </c>
      <c r="G36" s="224" t="s">
        <v>988</v>
      </c>
      <c r="H36" s="197" t="s">
        <v>295</v>
      </c>
      <c r="I36" s="197" t="s">
        <v>295</v>
      </c>
      <c r="J36" s="92" t="s">
        <v>295</v>
      </c>
      <c r="K36" s="99">
        <v>1</v>
      </c>
      <c r="N36" s="198" t="s">
        <v>1092</v>
      </c>
      <c r="O36" s="198" t="s">
        <v>1092</v>
      </c>
      <c r="P36" s="198" t="s">
        <v>1093</v>
      </c>
      <c r="Q36" s="198" t="s">
        <v>1093</v>
      </c>
      <c r="R36" s="225">
        <v>317490</v>
      </c>
      <c r="U36" s="196"/>
      <c r="V36" s="64">
        <v>0</v>
      </c>
      <c r="W36" s="65">
        <v>1</v>
      </c>
      <c r="X36" s="65">
        <v>1</v>
      </c>
      <c r="Y36" s="65">
        <v>1</v>
      </c>
      <c r="Z36" s="65">
        <v>1</v>
      </c>
      <c r="AA36" s="65">
        <v>1</v>
      </c>
      <c r="AC36" s="64">
        <v>0</v>
      </c>
      <c r="AD36" s="63">
        <v>1</v>
      </c>
      <c r="AE36" s="63">
        <v>1</v>
      </c>
      <c r="AF36" s="63">
        <v>1</v>
      </c>
      <c r="AG36" s="63">
        <v>1</v>
      </c>
      <c r="AH36" s="63">
        <v>1</v>
      </c>
      <c r="AL36" s="67">
        <v>1</v>
      </c>
      <c r="AM36" s="67">
        <v>1</v>
      </c>
      <c r="AO36" s="63">
        <v>4</v>
      </c>
      <c r="AP36" s="63">
        <v>41</v>
      </c>
      <c r="AS36" s="63">
        <v>3</v>
      </c>
      <c r="AT36" s="63">
        <v>2</v>
      </c>
      <c r="AU36" s="68">
        <v>0</v>
      </c>
      <c r="AV36" s="226">
        <v>5.69</v>
      </c>
      <c r="AW36" s="69">
        <v>0</v>
      </c>
      <c r="AZ36" s="92" t="s">
        <v>985</v>
      </c>
      <c r="BB36" s="70">
        <v>93</v>
      </c>
      <c r="BC36" s="227">
        <v>108871930</v>
      </c>
      <c r="BD36" s="70">
        <v>7</v>
      </c>
      <c r="BE36" s="70">
        <v>97</v>
      </c>
      <c r="BG36" s="200"/>
      <c r="BJ36" s="73">
        <v>10000</v>
      </c>
      <c r="BL36" s="228">
        <v>42135</v>
      </c>
      <c r="BM36" s="74">
        <v>54788</v>
      </c>
      <c r="BO36" s="92" t="s">
        <v>987</v>
      </c>
      <c r="BP36" s="92" t="s">
        <v>987</v>
      </c>
      <c r="BS36" s="229" t="s">
        <v>118</v>
      </c>
      <c r="BV36" s="92" t="s">
        <v>90</v>
      </c>
      <c r="BX36" s="92" t="s">
        <v>986</v>
      </c>
      <c r="BY36" s="92" t="s">
        <v>986</v>
      </c>
      <c r="CB36" s="231" t="s">
        <v>1364</v>
      </c>
      <c r="CG36" s="225">
        <v>1</v>
      </c>
      <c r="CH36" s="225">
        <v>1</v>
      </c>
      <c r="CI36" s="225">
        <v>1</v>
      </c>
      <c r="CJ36" s="225">
        <v>1</v>
      </c>
      <c r="CK36" s="225" t="s">
        <v>986</v>
      </c>
      <c r="CL36" s="225" t="s">
        <v>985</v>
      </c>
      <c r="CM36" s="225" t="s">
        <v>986</v>
      </c>
      <c r="CN36" s="225" t="s">
        <v>986</v>
      </c>
      <c r="CO36" s="225" t="s">
        <v>986</v>
      </c>
      <c r="CP36" s="225" t="s">
        <v>295</v>
      </c>
      <c r="CQ36" s="225" t="s">
        <v>986</v>
      </c>
      <c r="CR36" s="225" t="s">
        <v>985</v>
      </c>
      <c r="CS36" s="225" t="s">
        <v>986</v>
      </c>
      <c r="CT36" s="225" t="s">
        <v>985</v>
      </c>
      <c r="CU36" s="229">
        <v>7</v>
      </c>
      <c r="CV36" s="229">
        <v>8</v>
      </c>
      <c r="CW36" s="229">
        <v>8</v>
      </c>
      <c r="CX36" s="229">
        <v>0</v>
      </c>
      <c r="CY36" s="229">
        <v>2</v>
      </c>
      <c r="CZ36" s="229">
        <v>0</v>
      </c>
      <c r="DA36" s="229">
        <v>2</v>
      </c>
      <c r="DB36" s="229">
        <v>1</v>
      </c>
      <c r="DC36" s="229">
        <v>93</v>
      </c>
      <c r="DD36" s="230" t="s">
        <v>989</v>
      </c>
      <c r="DE36" s="230" t="s">
        <v>986</v>
      </c>
      <c r="DF36" s="230"/>
      <c r="DG36" s="230"/>
    </row>
    <row r="37" spans="1:113" x14ac:dyDescent="0.2">
      <c r="A37" s="63" t="s">
        <v>1698</v>
      </c>
      <c r="C37" s="201" t="s">
        <v>1094</v>
      </c>
      <c r="D37" s="199" t="s">
        <v>1096</v>
      </c>
      <c r="E37" s="199" t="s">
        <v>1096</v>
      </c>
      <c r="F37" s="224" t="s">
        <v>988</v>
      </c>
      <c r="G37" s="224" t="s">
        <v>988</v>
      </c>
      <c r="H37" s="197" t="s">
        <v>295</v>
      </c>
      <c r="I37" s="197" t="s">
        <v>295</v>
      </c>
      <c r="J37" s="92" t="s">
        <v>295</v>
      </c>
      <c r="K37" s="99">
        <v>1</v>
      </c>
      <c r="N37" s="198" t="s">
        <v>1096</v>
      </c>
      <c r="O37" s="199" t="s">
        <v>1096</v>
      </c>
      <c r="P37" s="198" t="s">
        <v>1097</v>
      </c>
      <c r="Q37" s="198" t="s">
        <v>1097</v>
      </c>
      <c r="R37" s="225">
        <v>317490</v>
      </c>
      <c r="U37" s="196"/>
      <c r="V37" s="64">
        <v>0</v>
      </c>
      <c r="W37" s="65">
        <v>1</v>
      </c>
      <c r="X37" s="65">
        <v>1</v>
      </c>
      <c r="Y37" s="65">
        <v>1</v>
      </c>
      <c r="Z37" s="65">
        <v>1</v>
      </c>
      <c r="AA37" s="65">
        <v>1</v>
      </c>
      <c r="AC37" s="64">
        <v>0</v>
      </c>
      <c r="AD37" s="63">
        <v>1</v>
      </c>
      <c r="AE37" s="63">
        <v>1</v>
      </c>
      <c r="AF37" s="63">
        <v>1</v>
      </c>
      <c r="AG37" s="63">
        <v>1</v>
      </c>
      <c r="AH37" s="63">
        <v>1</v>
      </c>
      <c r="AL37" s="67">
        <v>1</v>
      </c>
      <c r="AM37" s="67">
        <v>1</v>
      </c>
      <c r="AO37" s="63">
        <v>4</v>
      </c>
      <c r="AP37" s="63">
        <v>41</v>
      </c>
      <c r="AS37" s="63">
        <v>3</v>
      </c>
      <c r="AT37" s="63">
        <v>2</v>
      </c>
      <c r="AU37" s="68">
        <v>0</v>
      </c>
      <c r="AV37" s="226">
        <v>5.99</v>
      </c>
      <c r="AW37" s="69">
        <v>0</v>
      </c>
      <c r="AZ37" s="92" t="s">
        <v>985</v>
      </c>
      <c r="BB37" s="70">
        <v>93</v>
      </c>
      <c r="BC37" s="227">
        <v>108871930</v>
      </c>
      <c r="BD37" s="70">
        <v>7</v>
      </c>
      <c r="BE37" s="70">
        <v>97</v>
      </c>
      <c r="BG37" s="200"/>
      <c r="BJ37" s="73">
        <v>10000</v>
      </c>
      <c r="BL37" s="228">
        <v>42135</v>
      </c>
      <c r="BM37" s="74">
        <v>54788</v>
      </c>
      <c r="BO37" s="92" t="s">
        <v>987</v>
      </c>
      <c r="BP37" s="92" t="s">
        <v>987</v>
      </c>
      <c r="BS37" s="229" t="s">
        <v>118</v>
      </c>
      <c r="BV37" s="92" t="s">
        <v>90</v>
      </c>
      <c r="BX37" s="92" t="s">
        <v>986</v>
      </c>
      <c r="BY37" s="92" t="s">
        <v>986</v>
      </c>
      <c r="CB37" s="231" t="s">
        <v>1364</v>
      </c>
      <c r="CG37" s="225">
        <v>1</v>
      </c>
      <c r="CH37" s="225">
        <v>1</v>
      </c>
      <c r="CI37" s="225">
        <v>1</v>
      </c>
      <c r="CJ37" s="225">
        <v>1</v>
      </c>
      <c r="CK37" s="225" t="s">
        <v>986</v>
      </c>
      <c r="CL37" s="225" t="s">
        <v>985</v>
      </c>
      <c r="CM37" s="225" t="s">
        <v>986</v>
      </c>
      <c r="CN37" s="225" t="s">
        <v>986</v>
      </c>
      <c r="CO37" s="225" t="s">
        <v>986</v>
      </c>
      <c r="CP37" s="225" t="s">
        <v>295</v>
      </c>
      <c r="CQ37" s="225" t="s">
        <v>986</v>
      </c>
      <c r="CR37" s="225" t="s">
        <v>985</v>
      </c>
      <c r="CS37" s="225" t="s">
        <v>986</v>
      </c>
      <c r="CT37" s="225" t="s">
        <v>985</v>
      </c>
      <c r="CU37" s="229">
        <v>7</v>
      </c>
      <c r="CV37" s="229">
        <v>8</v>
      </c>
      <c r="CW37" s="229">
        <v>8</v>
      </c>
      <c r="CX37" s="229">
        <v>0</v>
      </c>
      <c r="CY37" s="229">
        <v>2</v>
      </c>
      <c r="CZ37" s="229">
        <v>0</v>
      </c>
      <c r="DA37" s="229">
        <v>2</v>
      </c>
      <c r="DB37" s="229">
        <v>1</v>
      </c>
      <c r="DC37" s="229">
        <v>93</v>
      </c>
      <c r="DD37" s="230" t="s">
        <v>989</v>
      </c>
      <c r="DE37" s="230" t="s">
        <v>986</v>
      </c>
      <c r="DF37" s="230"/>
      <c r="DG37" s="230"/>
    </row>
    <row r="38" spans="1:113" x14ac:dyDescent="0.2">
      <c r="A38" s="63" t="s">
        <v>1699</v>
      </c>
      <c r="C38" s="199" t="s">
        <v>1095</v>
      </c>
      <c r="D38" s="199" t="s">
        <v>1098</v>
      </c>
      <c r="E38" s="199" t="s">
        <v>1098</v>
      </c>
      <c r="F38" s="224" t="s">
        <v>988</v>
      </c>
      <c r="G38" s="224" t="s">
        <v>988</v>
      </c>
      <c r="H38" s="197" t="s">
        <v>295</v>
      </c>
      <c r="I38" s="197" t="s">
        <v>295</v>
      </c>
      <c r="J38" s="92" t="s">
        <v>295</v>
      </c>
      <c r="K38" s="99">
        <v>1</v>
      </c>
      <c r="N38" s="198" t="s">
        <v>1098</v>
      </c>
      <c r="O38" s="198" t="s">
        <v>1098</v>
      </c>
      <c r="P38" s="198" t="s">
        <v>1099</v>
      </c>
      <c r="Q38" s="198" t="s">
        <v>1099</v>
      </c>
      <c r="R38" s="225">
        <v>317490</v>
      </c>
      <c r="U38" s="196"/>
      <c r="V38" s="64">
        <v>0</v>
      </c>
      <c r="W38" s="65">
        <v>1</v>
      </c>
      <c r="X38" s="65">
        <v>1</v>
      </c>
      <c r="Y38" s="65">
        <v>1</v>
      </c>
      <c r="Z38" s="65">
        <v>1</v>
      </c>
      <c r="AA38" s="65">
        <v>1</v>
      </c>
      <c r="AC38" s="64">
        <v>0</v>
      </c>
      <c r="AD38" s="63">
        <v>1</v>
      </c>
      <c r="AE38" s="63">
        <v>1</v>
      </c>
      <c r="AF38" s="63">
        <v>1</v>
      </c>
      <c r="AG38" s="63">
        <v>1</v>
      </c>
      <c r="AH38" s="63">
        <v>1</v>
      </c>
      <c r="AL38" s="67">
        <v>1</v>
      </c>
      <c r="AM38" s="67">
        <v>1</v>
      </c>
      <c r="AO38" s="63">
        <v>4</v>
      </c>
      <c r="AP38" s="63">
        <v>41</v>
      </c>
      <c r="AS38" s="63">
        <v>3</v>
      </c>
      <c r="AT38" s="63">
        <v>2</v>
      </c>
      <c r="AU38" s="68">
        <v>0</v>
      </c>
      <c r="AV38" s="226">
        <v>8.7899999999999991</v>
      </c>
      <c r="AW38" s="69">
        <v>0</v>
      </c>
      <c r="AZ38" s="92" t="s">
        <v>985</v>
      </c>
      <c r="BB38" s="70">
        <v>93</v>
      </c>
      <c r="BC38" s="227">
        <v>108871930</v>
      </c>
      <c r="BD38" s="70">
        <v>7</v>
      </c>
      <c r="BE38" s="70">
        <v>97</v>
      </c>
      <c r="BG38" s="200"/>
      <c r="BJ38" s="73">
        <v>10000</v>
      </c>
      <c r="BL38" s="228">
        <v>42135</v>
      </c>
      <c r="BM38" s="74">
        <v>54788</v>
      </c>
      <c r="BO38" s="92" t="s">
        <v>987</v>
      </c>
      <c r="BP38" s="92" t="s">
        <v>987</v>
      </c>
      <c r="BS38" s="229" t="s">
        <v>118</v>
      </c>
      <c r="BV38" s="92" t="s">
        <v>90</v>
      </c>
      <c r="BX38" s="92" t="s">
        <v>986</v>
      </c>
      <c r="BY38" s="92" t="s">
        <v>986</v>
      </c>
      <c r="CB38" s="231" t="s">
        <v>1364</v>
      </c>
      <c r="CG38" s="225">
        <v>1</v>
      </c>
      <c r="CH38" s="225">
        <v>1</v>
      </c>
      <c r="CI38" s="225">
        <v>1</v>
      </c>
      <c r="CJ38" s="225">
        <v>1</v>
      </c>
      <c r="CK38" s="225" t="s">
        <v>986</v>
      </c>
      <c r="CL38" s="225" t="s">
        <v>985</v>
      </c>
      <c r="CM38" s="225" t="s">
        <v>986</v>
      </c>
      <c r="CN38" s="225" t="s">
        <v>986</v>
      </c>
      <c r="CO38" s="225" t="s">
        <v>986</v>
      </c>
      <c r="CP38" s="225" t="s">
        <v>295</v>
      </c>
      <c r="CQ38" s="225" t="s">
        <v>986</v>
      </c>
      <c r="CR38" s="225" t="s">
        <v>985</v>
      </c>
      <c r="CS38" s="225" t="s">
        <v>986</v>
      </c>
      <c r="CT38" s="225" t="s">
        <v>985</v>
      </c>
      <c r="CU38" s="229">
        <v>7</v>
      </c>
      <c r="CV38" s="229">
        <v>8</v>
      </c>
      <c r="CW38" s="229">
        <v>8</v>
      </c>
      <c r="CX38" s="229">
        <v>0</v>
      </c>
      <c r="CY38" s="229">
        <v>2</v>
      </c>
      <c r="CZ38" s="229">
        <v>0</v>
      </c>
      <c r="DA38" s="229">
        <v>2</v>
      </c>
      <c r="DB38" s="229">
        <v>1</v>
      </c>
      <c r="DC38" s="229">
        <v>93</v>
      </c>
      <c r="DD38" s="230" t="s">
        <v>989</v>
      </c>
      <c r="DE38" s="230" t="s">
        <v>986</v>
      </c>
      <c r="DF38" s="230"/>
      <c r="DG38" s="230"/>
    </row>
    <row r="39" spans="1:113" x14ac:dyDescent="0.2">
      <c r="A39" s="63" t="s">
        <v>1700</v>
      </c>
      <c r="C39" s="199" t="s">
        <v>1100</v>
      </c>
      <c r="D39" s="199" t="s">
        <v>1101</v>
      </c>
      <c r="E39" s="199" t="s">
        <v>1101</v>
      </c>
      <c r="F39" s="224" t="s">
        <v>988</v>
      </c>
      <c r="G39" s="224" t="s">
        <v>988</v>
      </c>
      <c r="H39" s="197" t="s">
        <v>295</v>
      </c>
      <c r="I39" s="197" t="s">
        <v>295</v>
      </c>
      <c r="J39" s="92" t="s">
        <v>295</v>
      </c>
      <c r="K39" s="99">
        <v>1</v>
      </c>
      <c r="N39" s="198" t="s">
        <v>1102</v>
      </c>
      <c r="O39" s="198" t="s">
        <v>1102</v>
      </c>
      <c r="P39" s="198" t="s">
        <v>1103</v>
      </c>
      <c r="Q39" s="198" t="s">
        <v>1103</v>
      </c>
      <c r="R39" s="225">
        <v>317490</v>
      </c>
      <c r="U39" s="196"/>
      <c r="V39" s="64">
        <v>0</v>
      </c>
      <c r="W39" s="65">
        <v>1</v>
      </c>
      <c r="X39" s="65">
        <v>1</v>
      </c>
      <c r="Y39" s="65">
        <v>1</v>
      </c>
      <c r="Z39" s="65">
        <v>1</v>
      </c>
      <c r="AA39" s="65">
        <v>1</v>
      </c>
      <c r="AC39" s="64">
        <v>0</v>
      </c>
      <c r="AD39" s="63">
        <v>1</v>
      </c>
      <c r="AE39" s="63">
        <v>1</v>
      </c>
      <c r="AF39" s="63">
        <v>1</v>
      </c>
      <c r="AG39" s="63">
        <v>1</v>
      </c>
      <c r="AH39" s="63">
        <v>1</v>
      </c>
      <c r="AL39" s="67">
        <v>1</v>
      </c>
      <c r="AM39" s="67">
        <v>1</v>
      </c>
      <c r="AO39" s="63">
        <v>4</v>
      </c>
      <c r="AP39" s="63">
        <v>41</v>
      </c>
      <c r="AS39" s="63">
        <v>3</v>
      </c>
      <c r="AT39" s="63">
        <v>2</v>
      </c>
      <c r="AU39" s="68">
        <v>0</v>
      </c>
      <c r="AV39" s="226">
        <v>9.49</v>
      </c>
      <c r="AW39" s="69">
        <v>0</v>
      </c>
      <c r="AZ39" s="92" t="s">
        <v>985</v>
      </c>
      <c r="BB39" s="70">
        <v>93</v>
      </c>
      <c r="BC39" s="227">
        <v>108871930</v>
      </c>
      <c r="BD39" s="70">
        <v>7</v>
      </c>
      <c r="BE39" s="70">
        <v>97</v>
      </c>
      <c r="BG39" s="200"/>
      <c r="BJ39" s="73">
        <v>10000</v>
      </c>
      <c r="BL39" s="228">
        <v>42135</v>
      </c>
      <c r="BM39" s="74">
        <v>54788</v>
      </c>
      <c r="BO39" s="92" t="s">
        <v>987</v>
      </c>
      <c r="BP39" s="92" t="s">
        <v>987</v>
      </c>
      <c r="BS39" s="229" t="s">
        <v>118</v>
      </c>
      <c r="BV39" s="92" t="s">
        <v>90</v>
      </c>
      <c r="BX39" s="92" t="s">
        <v>986</v>
      </c>
      <c r="BY39" s="92" t="s">
        <v>986</v>
      </c>
      <c r="CB39" s="231" t="s">
        <v>1364</v>
      </c>
      <c r="CG39" s="225">
        <v>1</v>
      </c>
      <c r="CH39" s="225">
        <v>1</v>
      </c>
      <c r="CI39" s="225">
        <v>1</v>
      </c>
      <c r="CJ39" s="225">
        <v>1</v>
      </c>
      <c r="CK39" s="225" t="s">
        <v>986</v>
      </c>
      <c r="CL39" s="225" t="s">
        <v>985</v>
      </c>
      <c r="CM39" s="225" t="s">
        <v>986</v>
      </c>
      <c r="CN39" s="225" t="s">
        <v>986</v>
      </c>
      <c r="CO39" s="225" t="s">
        <v>986</v>
      </c>
      <c r="CP39" s="225" t="s">
        <v>295</v>
      </c>
      <c r="CQ39" s="225" t="s">
        <v>986</v>
      </c>
      <c r="CR39" s="225" t="s">
        <v>985</v>
      </c>
      <c r="CS39" s="225" t="s">
        <v>986</v>
      </c>
      <c r="CT39" s="225" t="s">
        <v>985</v>
      </c>
      <c r="CU39" s="229">
        <v>7</v>
      </c>
      <c r="CV39" s="229">
        <v>8</v>
      </c>
      <c r="CW39" s="229">
        <v>8</v>
      </c>
      <c r="CX39" s="229">
        <v>0</v>
      </c>
      <c r="CY39" s="229">
        <v>2</v>
      </c>
      <c r="CZ39" s="229">
        <v>0</v>
      </c>
      <c r="DA39" s="229">
        <v>2</v>
      </c>
      <c r="DB39" s="229">
        <v>1</v>
      </c>
      <c r="DC39" s="229">
        <v>93</v>
      </c>
      <c r="DD39" s="230" t="s">
        <v>989</v>
      </c>
      <c r="DE39" s="230" t="s">
        <v>986</v>
      </c>
      <c r="DF39" s="230"/>
      <c r="DG39" s="230"/>
    </row>
    <row r="40" spans="1:113" x14ac:dyDescent="0.2">
      <c r="A40" s="63" t="s">
        <v>1701</v>
      </c>
      <c r="C40" s="199" t="s">
        <v>1104</v>
      </c>
      <c r="D40" s="199" t="s">
        <v>1105</v>
      </c>
      <c r="E40" s="199" t="s">
        <v>1105</v>
      </c>
      <c r="F40" s="224" t="s">
        <v>988</v>
      </c>
      <c r="G40" s="224" t="s">
        <v>988</v>
      </c>
      <c r="H40" s="197" t="s">
        <v>295</v>
      </c>
      <c r="I40" s="197" t="s">
        <v>295</v>
      </c>
      <c r="J40" s="92" t="s">
        <v>295</v>
      </c>
      <c r="K40" s="99">
        <v>1</v>
      </c>
      <c r="N40" s="198" t="s">
        <v>1105</v>
      </c>
      <c r="O40" s="198" t="s">
        <v>1105</v>
      </c>
      <c r="P40" s="198" t="s">
        <v>1106</v>
      </c>
      <c r="Q40" s="198" t="s">
        <v>1106</v>
      </c>
      <c r="R40" s="225">
        <v>317490</v>
      </c>
      <c r="U40" s="196"/>
      <c r="V40" s="64">
        <v>0</v>
      </c>
      <c r="W40" s="65">
        <v>1</v>
      </c>
      <c r="X40" s="65">
        <v>1</v>
      </c>
      <c r="Y40" s="65">
        <v>1</v>
      </c>
      <c r="Z40" s="65">
        <v>1</v>
      </c>
      <c r="AA40" s="65">
        <v>1</v>
      </c>
      <c r="AC40" s="64">
        <v>0</v>
      </c>
      <c r="AD40" s="63">
        <v>1</v>
      </c>
      <c r="AE40" s="63">
        <v>1</v>
      </c>
      <c r="AF40" s="63">
        <v>1</v>
      </c>
      <c r="AG40" s="63">
        <v>1</v>
      </c>
      <c r="AH40" s="63">
        <v>1</v>
      </c>
      <c r="AL40" s="67">
        <v>1</v>
      </c>
      <c r="AM40" s="67">
        <v>1</v>
      </c>
      <c r="AO40" s="63">
        <v>4</v>
      </c>
      <c r="AP40" s="63">
        <v>41</v>
      </c>
      <c r="AS40" s="63">
        <v>3</v>
      </c>
      <c r="AT40" s="63">
        <v>2</v>
      </c>
      <c r="AU40" s="68">
        <v>0</v>
      </c>
      <c r="AV40" s="226">
        <v>3.79</v>
      </c>
      <c r="AW40" s="69">
        <v>0</v>
      </c>
      <c r="AZ40" s="92" t="s">
        <v>985</v>
      </c>
      <c r="BB40" s="70">
        <v>93</v>
      </c>
      <c r="BC40" s="227">
        <v>108871930</v>
      </c>
      <c r="BD40" s="70">
        <v>7</v>
      </c>
      <c r="BE40" s="70">
        <v>97</v>
      </c>
      <c r="BG40" s="200"/>
      <c r="BJ40" s="73">
        <v>10000</v>
      </c>
      <c r="BL40" s="228">
        <v>42135</v>
      </c>
      <c r="BM40" s="74">
        <v>54788</v>
      </c>
      <c r="BO40" s="92" t="s">
        <v>987</v>
      </c>
      <c r="BP40" s="92" t="s">
        <v>987</v>
      </c>
      <c r="BS40" s="229" t="s">
        <v>118</v>
      </c>
      <c r="BV40" s="92" t="s">
        <v>90</v>
      </c>
      <c r="BX40" s="92" t="s">
        <v>986</v>
      </c>
      <c r="BY40" s="92" t="s">
        <v>986</v>
      </c>
      <c r="CB40" s="231" t="s">
        <v>1364</v>
      </c>
      <c r="CG40" s="225">
        <v>1</v>
      </c>
      <c r="CH40" s="225">
        <v>1</v>
      </c>
      <c r="CI40" s="225">
        <v>1</v>
      </c>
      <c r="CJ40" s="225">
        <v>1</v>
      </c>
      <c r="CK40" s="225" t="s">
        <v>986</v>
      </c>
      <c r="CL40" s="225" t="s">
        <v>985</v>
      </c>
      <c r="CM40" s="225" t="s">
        <v>986</v>
      </c>
      <c r="CN40" s="225" t="s">
        <v>986</v>
      </c>
      <c r="CO40" s="225" t="s">
        <v>986</v>
      </c>
      <c r="CP40" s="225" t="s">
        <v>295</v>
      </c>
      <c r="CQ40" s="225" t="s">
        <v>986</v>
      </c>
      <c r="CR40" s="225" t="s">
        <v>985</v>
      </c>
      <c r="CS40" s="225" t="s">
        <v>986</v>
      </c>
      <c r="CT40" s="225" t="s">
        <v>985</v>
      </c>
      <c r="CU40" s="229">
        <v>7</v>
      </c>
      <c r="CV40" s="229">
        <v>8</v>
      </c>
      <c r="CW40" s="229">
        <v>8</v>
      </c>
      <c r="CX40" s="229">
        <v>0</v>
      </c>
      <c r="CY40" s="229">
        <v>2</v>
      </c>
      <c r="CZ40" s="229">
        <v>0</v>
      </c>
      <c r="DA40" s="229">
        <v>2</v>
      </c>
      <c r="DB40" s="229">
        <v>1</v>
      </c>
      <c r="DC40" s="229">
        <v>93</v>
      </c>
      <c r="DD40" s="230" t="s">
        <v>989</v>
      </c>
      <c r="DE40" s="230" t="s">
        <v>986</v>
      </c>
      <c r="DF40" s="230"/>
      <c r="DG40" s="230"/>
    </row>
    <row r="41" spans="1:113" x14ac:dyDescent="0.2">
      <c r="A41" s="63" t="s">
        <v>1702</v>
      </c>
      <c r="C41" s="199" t="s">
        <v>1107</v>
      </c>
      <c r="D41" s="199" t="s">
        <v>1108</v>
      </c>
      <c r="E41" s="199" t="s">
        <v>1108</v>
      </c>
      <c r="F41" s="224" t="s">
        <v>988</v>
      </c>
      <c r="G41" s="224" t="s">
        <v>988</v>
      </c>
      <c r="H41" s="197" t="s">
        <v>295</v>
      </c>
      <c r="I41" s="197" t="s">
        <v>295</v>
      </c>
      <c r="J41" s="92" t="s">
        <v>295</v>
      </c>
      <c r="K41" s="99">
        <v>1</v>
      </c>
      <c r="N41" s="198" t="s">
        <v>1108</v>
      </c>
      <c r="O41" s="198" t="s">
        <v>1108</v>
      </c>
      <c r="P41" s="198" t="s">
        <v>1109</v>
      </c>
      <c r="Q41" s="198" t="s">
        <v>1109</v>
      </c>
      <c r="R41" s="225">
        <v>317490</v>
      </c>
      <c r="U41" s="196"/>
      <c r="V41" s="64">
        <v>0</v>
      </c>
      <c r="W41" s="65">
        <v>1</v>
      </c>
      <c r="X41" s="65">
        <v>1</v>
      </c>
      <c r="Y41" s="65">
        <v>1</v>
      </c>
      <c r="Z41" s="65">
        <v>1</v>
      </c>
      <c r="AA41" s="65">
        <v>1</v>
      </c>
      <c r="AC41" s="64">
        <v>0</v>
      </c>
      <c r="AD41" s="63">
        <v>1</v>
      </c>
      <c r="AE41" s="63">
        <v>1</v>
      </c>
      <c r="AF41" s="63">
        <v>1</v>
      </c>
      <c r="AG41" s="63">
        <v>1</v>
      </c>
      <c r="AH41" s="63">
        <v>1</v>
      </c>
      <c r="AL41" s="67">
        <v>1</v>
      </c>
      <c r="AM41" s="67">
        <v>1</v>
      </c>
      <c r="AO41" s="63">
        <v>4</v>
      </c>
      <c r="AP41" s="63">
        <v>41</v>
      </c>
      <c r="AS41" s="63">
        <v>3</v>
      </c>
      <c r="AT41" s="63">
        <v>2</v>
      </c>
      <c r="AU41" s="68">
        <v>0</v>
      </c>
      <c r="AV41" s="226">
        <v>7.29</v>
      </c>
      <c r="AW41" s="69">
        <v>0</v>
      </c>
      <c r="AZ41" s="92" t="s">
        <v>985</v>
      </c>
      <c r="BB41" s="70">
        <v>93</v>
      </c>
      <c r="BC41" s="227">
        <v>108871930</v>
      </c>
      <c r="BD41" s="70">
        <v>7</v>
      </c>
      <c r="BE41" s="70">
        <v>97</v>
      </c>
      <c r="BG41" s="200"/>
      <c r="BJ41" s="73">
        <v>10000</v>
      </c>
      <c r="BL41" s="228">
        <v>42135</v>
      </c>
      <c r="BM41" s="74">
        <v>54788</v>
      </c>
      <c r="BO41" s="92" t="s">
        <v>987</v>
      </c>
      <c r="BP41" s="92" t="s">
        <v>987</v>
      </c>
      <c r="BS41" s="229" t="s">
        <v>118</v>
      </c>
      <c r="BV41" s="92" t="s">
        <v>90</v>
      </c>
      <c r="BX41" s="92" t="s">
        <v>986</v>
      </c>
      <c r="BY41" s="92" t="s">
        <v>986</v>
      </c>
      <c r="CB41" s="231" t="s">
        <v>1364</v>
      </c>
      <c r="CG41" s="225">
        <v>1</v>
      </c>
      <c r="CH41" s="225">
        <v>1</v>
      </c>
      <c r="CI41" s="225">
        <v>1</v>
      </c>
      <c r="CJ41" s="225">
        <v>1</v>
      </c>
      <c r="CK41" s="225" t="s">
        <v>986</v>
      </c>
      <c r="CL41" s="225" t="s">
        <v>985</v>
      </c>
      <c r="CM41" s="225" t="s">
        <v>986</v>
      </c>
      <c r="CN41" s="225" t="s">
        <v>986</v>
      </c>
      <c r="CO41" s="225" t="s">
        <v>986</v>
      </c>
      <c r="CP41" s="225" t="s">
        <v>295</v>
      </c>
      <c r="CQ41" s="225" t="s">
        <v>986</v>
      </c>
      <c r="CR41" s="225" t="s">
        <v>985</v>
      </c>
      <c r="CS41" s="225" t="s">
        <v>986</v>
      </c>
      <c r="CT41" s="225" t="s">
        <v>985</v>
      </c>
      <c r="CU41" s="229">
        <v>7</v>
      </c>
      <c r="CV41" s="229">
        <v>8</v>
      </c>
      <c r="CW41" s="229">
        <v>8</v>
      </c>
      <c r="CX41" s="229">
        <v>0</v>
      </c>
      <c r="CY41" s="229">
        <v>2</v>
      </c>
      <c r="CZ41" s="229">
        <v>0</v>
      </c>
      <c r="DA41" s="229">
        <v>2</v>
      </c>
      <c r="DB41" s="229">
        <v>1</v>
      </c>
      <c r="DC41" s="229">
        <v>93</v>
      </c>
      <c r="DD41" s="230" t="s">
        <v>989</v>
      </c>
      <c r="DE41" s="230" t="s">
        <v>986</v>
      </c>
      <c r="DF41" s="230"/>
      <c r="DG41" s="230"/>
    </row>
    <row r="42" spans="1:113" x14ac:dyDescent="0.2">
      <c r="A42" s="63" t="s">
        <v>1703</v>
      </c>
      <c r="C42" s="199" t="s">
        <v>1110</v>
      </c>
      <c r="D42" s="199" t="s">
        <v>1111</v>
      </c>
      <c r="E42" s="199" t="s">
        <v>1111</v>
      </c>
      <c r="F42" s="224" t="s">
        <v>988</v>
      </c>
      <c r="G42" s="224" t="s">
        <v>988</v>
      </c>
      <c r="H42" s="197" t="s">
        <v>295</v>
      </c>
      <c r="I42" s="197" t="s">
        <v>295</v>
      </c>
      <c r="J42" s="92" t="s">
        <v>295</v>
      </c>
      <c r="K42" s="99">
        <v>1</v>
      </c>
      <c r="N42" s="198" t="s">
        <v>1111</v>
      </c>
      <c r="O42" s="198" t="s">
        <v>1111</v>
      </c>
      <c r="P42" s="198" t="s">
        <v>1112</v>
      </c>
      <c r="Q42" s="198" t="s">
        <v>1112</v>
      </c>
      <c r="R42" s="225">
        <v>317490</v>
      </c>
      <c r="U42" s="196"/>
      <c r="V42" s="64">
        <v>0</v>
      </c>
      <c r="W42" s="65">
        <v>1</v>
      </c>
      <c r="X42" s="65">
        <v>1</v>
      </c>
      <c r="Y42" s="65">
        <v>1</v>
      </c>
      <c r="Z42" s="65">
        <v>1</v>
      </c>
      <c r="AA42" s="65">
        <v>1</v>
      </c>
      <c r="AC42" s="64">
        <v>0</v>
      </c>
      <c r="AD42" s="63">
        <v>1</v>
      </c>
      <c r="AE42" s="63">
        <v>1</v>
      </c>
      <c r="AF42" s="63">
        <v>1</v>
      </c>
      <c r="AG42" s="63">
        <v>1</v>
      </c>
      <c r="AH42" s="63">
        <v>1</v>
      </c>
      <c r="AL42" s="67">
        <v>1</v>
      </c>
      <c r="AM42" s="67">
        <v>1</v>
      </c>
      <c r="AO42" s="63">
        <v>4</v>
      </c>
      <c r="AP42" s="63">
        <v>41</v>
      </c>
      <c r="AS42" s="63">
        <v>3</v>
      </c>
      <c r="AT42" s="63">
        <v>2</v>
      </c>
      <c r="AU42" s="68">
        <v>0</v>
      </c>
      <c r="AV42" s="226">
        <v>3.49</v>
      </c>
      <c r="AW42" s="69">
        <v>0</v>
      </c>
      <c r="AZ42" s="92" t="s">
        <v>985</v>
      </c>
      <c r="BB42" s="70">
        <v>93</v>
      </c>
      <c r="BC42" s="227">
        <v>108871930</v>
      </c>
      <c r="BD42" s="70">
        <v>7</v>
      </c>
      <c r="BE42" s="70">
        <v>97</v>
      </c>
      <c r="BG42" s="200"/>
      <c r="BJ42" s="73">
        <v>10000</v>
      </c>
      <c r="BL42" s="228">
        <v>42135</v>
      </c>
      <c r="BM42" s="74">
        <v>54788</v>
      </c>
      <c r="BO42" s="92" t="s">
        <v>987</v>
      </c>
      <c r="BP42" s="92" t="s">
        <v>987</v>
      </c>
      <c r="BS42" s="229" t="s">
        <v>118</v>
      </c>
      <c r="BV42" s="92" t="s">
        <v>90</v>
      </c>
      <c r="BX42" s="92" t="s">
        <v>986</v>
      </c>
      <c r="BY42" s="92" t="s">
        <v>986</v>
      </c>
      <c r="CB42" s="231" t="s">
        <v>1364</v>
      </c>
      <c r="CG42" s="225">
        <v>1</v>
      </c>
      <c r="CH42" s="225">
        <v>1</v>
      </c>
      <c r="CI42" s="225">
        <v>1</v>
      </c>
      <c r="CJ42" s="225">
        <v>1</v>
      </c>
      <c r="CK42" s="225" t="s">
        <v>986</v>
      </c>
      <c r="CL42" s="225" t="s">
        <v>985</v>
      </c>
      <c r="CM42" s="225" t="s">
        <v>986</v>
      </c>
      <c r="CN42" s="225" t="s">
        <v>986</v>
      </c>
      <c r="CO42" s="225" t="s">
        <v>986</v>
      </c>
      <c r="CP42" s="225" t="s">
        <v>295</v>
      </c>
      <c r="CQ42" s="225" t="s">
        <v>986</v>
      </c>
      <c r="CR42" s="225" t="s">
        <v>985</v>
      </c>
      <c r="CS42" s="225" t="s">
        <v>986</v>
      </c>
      <c r="CT42" s="225" t="s">
        <v>985</v>
      </c>
      <c r="CU42" s="229">
        <v>7</v>
      </c>
      <c r="CV42" s="229">
        <v>8</v>
      </c>
      <c r="CW42" s="229">
        <v>8</v>
      </c>
      <c r="CX42" s="229">
        <v>0</v>
      </c>
      <c r="CY42" s="229">
        <v>2</v>
      </c>
      <c r="CZ42" s="229">
        <v>0</v>
      </c>
      <c r="DA42" s="229">
        <v>2</v>
      </c>
      <c r="DB42" s="229">
        <v>1</v>
      </c>
      <c r="DC42" s="229">
        <v>93</v>
      </c>
      <c r="DD42" s="230" t="s">
        <v>989</v>
      </c>
      <c r="DE42" s="230" t="s">
        <v>986</v>
      </c>
      <c r="DF42" s="230"/>
      <c r="DG42" s="230"/>
    </row>
    <row r="43" spans="1:113" x14ac:dyDescent="0.2">
      <c r="A43" s="63" t="s">
        <v>1704</v>
      </c>
      <c r="C43" s="199" t="s">
        <v>1113</v>
      </c>
      <c r="D43" s="199" t="s">
        <v>1114</v>
      </c>
      <c r="E43" s="199" t="s">
        <v>1114</v>
      </c>
      <c r="F43" s="224" t="s">
        <v>988</v>
      </c>
      <c r="G43" s="224" t="s">
        <v>988</v>
      </c>
      <c r="H43" s="197" t="s">
        <v>295</v>
      </c>
      <c r="I43" s="197" t="s">
        <v>295</v>
      </c>
      <c r="J43" s="92" t="s">
        <v>295</v>
      </c>
      <c r="K43" s="99">
        <v>1</v>
      </c>
      <c r="N43" s="198" t="s">
        <v>1114</v>
      </c>
      <c r="O43" s="198" t="s">
        <v>1114</v>
      </c>
      <c r="P43" s="198" t="s">
        <v>1115</v>
      </c>
      <c r="Q43" s="198" t="s">
        <v>1115</v>
      </c>
      <c r="R43" s="225">
        <v>317490</v>
      </c>
      <c r="U43" s="196"/>
      <c r="V43" s="64">
        <v>0</v>
      </c>
      <c r="W43" s="65">
        <v>1</v>
      </c>
      <c r="X43" s="65">
        <v>1</v>
      </c>
      <c r="Y43" s="65">
        <v>1</v>
      </c>
      <c r="Z43" s="65">
        <v>1</v>
      </c>
      <c r="AA43" s="65">
        <v>1</v>
      </c>
      <c r="AC43" s="64">
        <v>0</v>
      </c>
      <c r="AD43" s="63">
        <v>1</v>
      </c>
      <c r="AE43" s="63">
        <v>1</v>
      </c>
      <c r="AF43" s="63">
        <v>1</v>
      </c>
      <c r="AG43" s="63">
        <v>1</v>
      </c>
      <c r="AH43" s="63">
        <v>1</v>
      </c>
      <c r="AL43" s="67">
        <v>1</v>
      </c>
      <c r="AM43" s="67">
        <v>1</v>
      </c>
      <c r="AO43" s="63">
        <v>4</v>
      </c>
      <c r="AP43" s="63">
        <v>41</v>
      </c>
      <c r="AS43" s="63">
        <v>3</v>
      </c>
      <c r="AT43" s="63">
        <v>2</v>
      </c>
      <c r="AU43" s="68">
        <v>0</v>
      </c>
      <c r="AV43" s="226">
        <v>10.99</v>
      </c>
      <c r="AW43" s="69">
        <v>0</v>
      </c>
      <c r="AZ43" s="92" t="s">
        <v>985</v>
      </c>
      <c r="BB43" s="70">
        <v>93</v>
      </c>
      <c r="BC43" s="227">
        <v>108871930</v>
      </c>
      <c r="BD43" s="70">
        <v>7</v>
      </c>
      <c r="BE43" s="70">
        <v>97</v>
      </c>
      <c r="BG43" s="200"/>
      <c r="BJ43" s="73">
        <v>10000</v>
      </c>
      <c r="BL43" s="228">
        <v>42135</v>
      </c>
      <c r="BM43" s="74">
        <v>54788</v>
      </c>
      <c r="BO43" s="92" t="s">
        <v>987</v>
      </c>
      <c r="BP43" s="92" t="s">
        <v>987</v>
      </c>
      <c r="BS43" s="229" t="s">
        <v>118</v>
      </c>
      <c r="BV43" s="92" t="s">
        <v>90</v>
      </c>
      <c r="BX43" s="92" t="s">
        <v>986</v>
      </c>
      <c r="BY43" s="92" t="s">
        <v>986</v>
      </c>
      <c r="CB43" s="231" t="s">
        <v>1364</v>
      </c>
      <c r="CG43" s="225">
        <v>1</v>
      </c>
      <c r="CH43" s="225">
        <v>1</v>
      </c>
      <c r="CI43" s="225">
        <v>1</v>
      </c>
      <c r="CJ43" s="225">
        <v>1</v>
      </c>
      <c r="CK43" s="225" t="s">
        <v>986</v>
      </c>
      <c r="CL43" s="225" t="s">
        <v>985</v>
      </c>
      <c r="CM43" s="225" t="s">
        <v>986</v>
      </c>
      <c r="CN43" s="225" t="s">
        <v>986</v>
      </c>
      <c r="CO43" s="225" t="s">
        <v>986</v>
      </c>
      <c r="CP43" s="225" t="s">
        <v>295</v>
      </c>
      <c r="CQ43" s="225" t="s">
        <v>986</v>
      </c>
      <c r="CR43" s="225" t="s">
        <v>985</v>
      </c>
      <c r="CS43" s="225" t="s">
        <v>986</v>
      </c>
      <c r="CT43" s="225" t="s">
        <v>985</v>
      </c>
      <c r="CU43" s="229">
        <v>7</v>
      </c>
      <c r="CV43" s="229">
        <v>8</v>
      </c>
      <c r="CW43" s="229">
        <v>8</v>
      </c>
      <c r="CX43" s="229">
        <v>0</v>
      </c>
      <c r="CY43" s="229">
        <v>2</v>
      </c>
      <c r="CZ43" s="229">
        <v>0</v>
      </c>
      <c r="DA43" s="229">
        <v>2</v>
      </c>
      <c r="DB43" s="229">
        <v>1</v>
      </c>
      <c r="DC43" s="229">
        <v>93</v>
      </c>
      <c r="DD43" s="230" t="s">
        <v>989</v>
      </c>
      <c r="DE43" s="230" t="s">
        <v>986</v>
      </c>
      <c r="DF43" s="230"/>
      <c r="DG43" s="230"/>
    </row>
    <row r="44" spans="1:113" x14ac:dyDescent="0.2">
      <c r="A44" s="63" t="s">
        <v>1705</v>
      </c>
      <c r="C44" s="199" t="s">
        <v>1116</v>
      </c>
      <c r="D44" s="199" t="s">
        <v>1117</v>
      </c>
      <c r="E44" s="199" t="s">
        <v>1117</v>
      </c>
      <c r="F44" s="224" t="s">
        <v>988</v>
      </c>
      <c r="G44" s="224" t="s">
        <v>988</v>
      </c>
      <c r="H44" s="197" t="s">
        <v>295</v>
      </c>
      <c r="I44" s="197" t="s">
        <v>295</v>
      </c>
      <c r="J44" s="92" t="s">
        <v>295</v>
      </c>
      <c r="K44" s="99">
        <v>1</v>
      </c>
      <c r="N44" s="198" t="s">
        <v>1117</v>
      </c>
      <c r="O44" s="198" t="s">
        <v>1117</v>
      </c>
      <c r="P44" s="198" t="s">
        <v>1118</v>
      </c>
      <c r="Q44" s="198" t="s">
        <v>1118</v>
      </c>
      <c r="R44" s="225">
        <v>317490</v>
      </c>
      <c r="U44" s="196"/>
      <c r="V44" s="64">
        <v>0</v>
      </c>
      <c r="W44" s="65">
        <v>1</v>
      </c>
      <c r="X44" s="65">
        <v>1</v>
      </c>
      <c r="Y44" s="65">
        <v>1</v>
      </c>
      <c r="Z44" s="65">
        <v>1</v>
      </c>
      <c r="AA44" s="65">
        <v>1</v>
      </c>
      <c r="AC44" s="64">
        <v>0</v>
      </c>
      <c r="AD44" s="63">
        <v>1</v>
      </c>
      <c r="AE44" s="63">
        <v>1</v>
      </c>
      <c r="AF44" s="63">
        <v>1</v>
      </c>
      <c r="AG44" s="63">
        <v>1</v>
      </c>
      <c r="AH44" s="63">
        <v>1</v>
      </c>
      <c r="AL44" s="67">
        <v>1</v>
      </c>
      <c r="AM44" s="67">
        <v>1</v>
      </c>
      <c r="AO44" s="63">
        <v>4</v>
      </c>
      <c r="AP44" s="63">
        <v>41</v>
      </c>
      <c r="AS44" s="63">
        <v>3</v>
      </c>
      <c r="AT44" s="63">
        <v>2</v>
      </c>
      <c r="AU44" s="68">
        <v>0</v>
      </c>
      <c r="AV44" s="226">
        <v>7.99</v>
      </c>
      <c r="AW44" s="69">
        <v>0</v>
      </c>
      <c r="AZ44" s="92" t="s">
        <v>985</v>
      </c>
      <c r="BB44" s="70">
        <v>93</v>
      </c>
      <c r="BC44" s="227">
        <v>108871930</v>
      </c>
      <c r="BD44" s="70">
        <v>7</v>
      </c>
      <c r="BE44" s="70">
        <v>97</v>
      </c>
      <c r="BG44" s="200"/>
      <c r="BJ44" s="73">
        <v>10000</v>
      </c>
      <c r="BL44" s="228">
        <v>42135</v>
      </c>
      <c r="BM44" s="74">
        <v>54788</v>
      </c>
      <c r="BO44" s="92" t="s">
        <v>987</v>
      </c>
      <c r="BP44" s="92" t="s">
        <v>987</v>
      </c>
      <c r="BS44" s="229" t="s">
        <v>118</v>
      </c>
      <c r="BV44" s="92" t="s">
        <v>90</v>
      </c>
      <c r="BX44" s="92" t="s">
        <v>986</v>
      </c>
      <c r="BY44" s="92" t="s">
        <v>986</v>
      </c>
      <c r="CB44" s="231" t="s">
        <v>1364</v>
      </c>
      <c r="CG44" s="225">
        <v>1</v>
      </c>
      <c r="CH44" s="225">
        <v>1</v>
      </c>
      <c r="CI44" s="225">
        <v>1</v>
      </c>
      <c r="CJ44" s="225">
        <v>1</v>
      </c>
      <c r="CK44" s="225" t="s">
        <v>986</v>
      </c>
      <c r="CL44" s="225" t="s">
        <v>985</v>
      </c>
      <c r="CM44" s="225" t="s">
        <v>986</v>
      </c>
      <c r="CN44" s="225" t="s">
        <v>986</v>
      </c>
      <c r="CO44" s="225" t="s">
        <v>986</v>
      </c>
      <c r="CP44" s="225" t="s">
        <v>295</v>
      </c>
      <c r="CQ44" s="225" t="s">
        <v>986</v>
      </c>
      <c r="CR44" s="225" t="s">
        <v>985</v>
      </c>
      <c r="CS44" s="225" t="s">
        <v>986</v>
      </c>
      <c r="CT44" s="225" t="s">
        <v>985</v>
      </c>
      <c r="CU44" s="229">
        <v>7</v>
      </c>
      <c r="CV44" s="229">
        <v>8</v>
      </c>
      <c r="CW44" s="229">
        <v>8</v>
      </c>
      <c r="CX44" s="229">
        <v>0</v>
      </c>
      <c r="CY44" s="229">
        <v>2</v>
      </c>
      <c r="CZ44" s="229">
        <v>0</v>
      </c>
      <c r="DA44" s="229">
        <v>2</v>
      </c>
      <c r="DB44" s="229">
        <v>1</v>
      </c>
      <c r="DC44" s="229">
        <v>93</v>
      </c>
      <c r="DD44" s="230" t="s">
        <v>989</v>
      </c>
      <c r="DE44" s="230" t="s">
        <v>986</v>
      </c>
      <c r="DF44" s="230"/>
      <c r="DG44" s="230"/>
    </row>
    <row r="45" spans="1:113" x14ac:dyDescent="0.2">
      <c r="A45" s="63" t="s">
        <v>1706</v>
      </c>
      <c r="C45" s="199" t="s">
        <v>1119</v>
      </c>
      <c r="D45" s="199" t="s">
        <v>1120</v>
      </c>
      <c r="E45" s="199" t="s">
        <v>1120</v>
      </c>
      <c r="F45" s="224" t="s">
        <v>988</v>
      </c>
      <c r="G45" s="224" t="s">
        <v>988</v>
      </c>
      <c r="H45" s="197" t="s">
        <v>295</v>
      </c>
      <c r="I45" s="197" t="s">
        <v>295</v>
      </c>
      <c r="J45" s="92" t="s">
        <v>295</v>
      </c>
      <c r="K45" s="99">
        <v>1</v>
      </c>
      <c r="N45" s="198" t="s">
        <v>1121</v>
      </c>
      <c r="O45" s="198" t="s">
        <v>1121</v>
      </c>
      <c r="P45" s="198" t="s">
        <v>1122</v>
      </c>
      <c r="Q45" s="198" t="s">
        <v>1122</v>
      </c>
      <c r="R45" s="225">
        <v>317490</v>
      </c>
      <c r="U45" s="196"/>
      <c r="V45" s="64">
        <v>0</v>
      </c>
      <c r="W45" s="65">
        <v>1</v>
      </c>
      <c r="X45" s="65">
        <v>1</v>
      </c>
      <c r="Y45" s="65">
        <v>1</v>
      </c>
      <c r="Z45" s="65">
        <v>1</v>
      </c>
      <c r="AA45" s="65">
        <v>1</v>
      </c>
      <c r="AC45" s="64">
        <v>0</v>
      </c>
      <c r="AD45" s="63">
        <v>1</v>
      </c>
      <c r="AE45" s="63">
        <v>1</v>
      </c>
      <c r="AF45" s="63">
        <v>1</v>
      </c>
      <c r="AG45" s="63">
        <v>1</v>
      </c>
      <c r="AH45" s="63">
        <v>1</v>
      </c>
      <c r="AL45" s="67">
        <v>1</v>
      </c>
      <c r="AM45" s="67">
        <v>1</v>
      </c>
      <c r="AO45" s="63">
        <v>4</v>
      </c>
      <c r="AP45" s="63">
        <v>41</v>
      </c>
      <c r="AS45" s="63">
        <v>3</v>
      </c>
      <c r="AT45" s="63">
        <v>2</v>
      </c>
      <c r="AU45" s="68">
        <v>0</v>
      </c>
      <c r="AV45" s="226">
        <v>2.19</v>
      </c>
      <c r="AW45" s="69">
        <v>0</v>
      </c>
      <c r="AZ45" s="92" t="s">
        <v>985</v>
      </c>
      <c r="BB45" s="70">
        <v>93</v>
      </c>
      <c r="BC45" s="227">
        <v>108871930</v>
      </c>
      <c r="BD45" s="70">
        <v>7</v>
      </c>
      <c r="BE45" s="70">
        <v>97</v>
      </c>
      <c r="BG45" s="200"/>
      <c r="BJ45" s="73">
        <v>10000</v>
      </c>
      <c r="BL45" s="228">
        <v>42135</v>
      </c>
      <c r="BM45" s="74">
        <v>54788</v>
      </c>
      <c r="BO45" s="92" t="s">
        <v>987</v>
      </c>
      <c r="BP45" s="92" t="s">
        <v>987</v>
      </c>
      <c r="BS45" s="229" t="s">
        <v>118</v>
      </c>
      <c r="BV45" s="92" t="s">
        <v>90</v>
      </c>
      <c r="BX45" s="92" t="s">
        <v>986</v>
      </c>
      <c r="BY45" s="92" t="s">
        <v>986</v>
      </c>
      <c r="CB45" s="231" t="s">
        <v>1364</v>
      </c>
      <c r="CG45" s="225">
        <v>1</v>
      </c>
      <c r="CH45" s="225">
        <v>1</v>
      </c>
      <c r="CI45" s="225">
        <v>1</v>
      </c>
      <c r="CJ45" s="225">
        <v>1</v>
      </c>
      <c r="CK45" s="225" t="s">
        <v>986</v>
      </c>
      <c r="CL45" s="225" t="s">
        <v>985</v>
      </c>
      <c r="CM45" s="225" t="s">
        <v>986</v>
      </c>
      <c r="CN45" s="225" t="s">
        <v>986</v>
      </c>
      <c r="CO45" s="225" t="s">
        <v>986</v>
      </c>
      <c r="CP45" s="225" t="s">
        <v>295</v>
      </c>
      <c r="CQ45" s="225" t="s">
        <v>986</v>
      </c>
      <c r="CR45" s="225" t="s">
        <v>985</v>
      </c>
      <c r="CS45" s="225" t="s">
        <v>986</v>
      </c>
      <c r="CT45" s="225" t="s">
        <v>985</v>
      </c>
      <c r="CU45" s="229">
        <v>7</v>
      </c>
      <c r="CV45" s="229">
        <v>8</v>
      </c>
      <c r="CW45" s="229">
        <v>8</v>
      </c>
      <c r="CX45" s="229">
        <v>0</v>
      </c>
      <c r="CY45" s="229">
        <v>2</v>
      </c>
      <c r="CZ45" s="229">
        <v>0</v>
      </c>
      <c r="DA45" s="229">
        <v>2</v>
      </c>
      <c r="DB45" s="229">
        <v>1</v>
      </c>
      <c r="DC45" s="229">
        <v>93</v>
      </c>
      <c r="DD45" s="230" t="s">
        <v>989</v>
      </c>
      <c r="DE45" s="230" t="s">
        <v>986</v>
      </c>
      <c r="DF45" s="230"/>
      <c r="DG45" s="230"/>
    </row>
    <row r="46" spans="1:113" x14ac:dyDescent="0.2">
      <c r="A46" s="63" t="s">
        <v>1707</v>
      </c>
      <c r="C46" s="199" t="s">
        <v>1123</v>
      </c>
      <c r="D46" s="199" t="s">
        <v>1124</v>
      </c>
      <c r="E46" s="199" t="s">
        <v>1124</v>
      </c>
      <c r="F46" s="224" t="s">
        <v>988</v>
      </c>
      <c r="G46" s="224" t="s">
        <v>988</v>
      </c>
      <c r="H46" s="197" t="s">
        <v>295</v>
      </c>
      <c r="I46" s="197" t="s">
        <v>295</v>
      </c>
      <c r="J46" s="92" t="s">
        <v>295</v>
      </c>
      <c r="K46" s="99">
        <v>1</v>
      </c>
      <c r="N46" s="199" t="s">
        <v>1124</v>
      </c>
      <c r="O46" s="199" t="s">
        <v>1124</v>
      </c>
      <c r="P46" s="198" t="s">
        <v>1125</v>
      </c>
      <c r="Q46" s="198" t="s">
        <v>1126</v>
      </c>
      <c r="R46" s="225">
        <v>317490</v>
      </c>
      <c r="U46" s="196"/>
      <c r="V46" s="64">
        <v>0</v>
      </c>
      <c r="W46" s="65">
        <v>1</v>
      </c>
      <c r="X46" s="65">
        <v>1</v>
      </c>
      <c r="Y46" s="65">
        <v>1</v>
      </c>
      <c r="Z46" s="65">
        <v>1</v>
      </c>
      <c r="AA46" s="65">
        <v>1</v>
      </c>
      <c r="AC46" s="64">
        <v>0</v>
      </c>
      <c r="AD46" s="63">
        <v>1</v>
      </c>
      <c r="AE46" s="63">
        <v>1</v>
      </c>
      <c r="AF46" s="63">
        <v>1</v>
      </c>
      <c r="AG46" s="63">
        <v>1</v>
      </c>
      <c r="AH46" s="63">
        <v>1</v>
      </c>
      <c r="AL46" s="67">
        <v>1</v>
      </c>
      <c r="AM46" s="67">
        <v>1</v>
      </c>
      <c r="AO46" s="63">
        <v>4</v>
      </c>
      <c r="AP46" s="63">
        <v>41</v>
      </c>
      <c r="AS46" s="63">
        <v>3</v>
      </c>
      <c r="AT46" s="63">
        <v>2</v>
      </c>
      <c r="AU46" s="68">
        <v>0</v>
      </c>
      <c r="AV46" s="226">
        <v>15.39</v>
      </c>
      <c r="AW46" s="69">
        <v>0</v>
      </c>
      <c r="AZ46" s="92" t="s">
        <v>985</v>
      </c>
      <c r="BB46" s="70">
        <v>93</v>
      </c>
      <c r="BC46" s="227">
        <v>108871930</v>
      </c>
      <c r="BD46" s="70">
        <v>7</v>
      </c>
      <c r="BE46" s="70">
        <v>97</v>
      </c>
      <c r="BG46" s="200"/>
      <c r="BJ46" s="73">
        <v>10000</v>
      </c>
      <c r="BL46" s="228">
        <v>42135</v>
      </c>
      <c r="BM46" s="74">
        <v>54788</v>
      </c>
      <c r="BO46" s="92" t="s">
        <v>987</v>
      </c>
      <c r="BP46" s="92" t="s">
        <v>987</v>
      </c>
      <c r="BS46" s="229" t="s">
        <v>118</v>
      </c>
      <c r="BV46" s="92" t="s">
        <v>90</v>
      </c>
      <c r="BX46" s="92" t="s">
        <v>986</v>
      </c>
      <c r="BY46" s="92" t="s">
        <v>986</v>
      </c>
      <c r="CB46" s="231" t="s">
        <v>1364</v>
      </c>
      <c r="CG46" s="225">
        <v>1</v>
      </c>
      <c r="CH46" s="225">
        <v>1</v>
      </c>
      <c r="CI46" s="225">
        <v>1</v>
      </c>
      <c r="CJ46" s="225">
        <v>1</v>
      </c>
      <c r="CK46" s="225" t="s">
        <v>986</v>
      </c>
      <c r="CL46" s="225" t="s">
        <v>985</v>
      </c>
      <c r="CM46" s="225" t="s">
        <v>986</v>
      </c>
      <c r="CN46" s="225" t="s">
        <v>986</v>
      </c>
      <c r="CO46" s="225" t="s">
        <v>986</v>
      </c>
      <c r="CP46" s="225" t="s">
        <v>295</v>
      </c>
      <c r="CQ46" s="225" t="s">
        <v>986</v>
      </c>
      <c r="CR46" s="225" t="s">
        <v>985</v>
      </c>
      <c r="CS46" s="225" t="s">
        <v>986</v>
      </c>
      <c r="CT46" s="225" t="s">
        <v>985</v>
      </c>
      <c r="CU46" s="229">
        <v>7</v>
      </c>
      <c r="CV46" s="229">
        <v>8</v>
      </c>
      <c r="CW46" s="229">
        <v>8</v>
      </c>
      <c r="CX46" s="229">
        <v>0</v>
      </c>
      <c r="CY46" s="229">
        <v>2</v>
      </c>
      <c r="CZ46" s="229">
        <v>0</v>
      </c>
      <c r="DA46" s="229">
        <v>2</v>
      </c>
      <c r="DB46" s="229">
        <v>1</v>
      </c>
      <c r="DC46" s="229">
        <v>93</v>
      </c>
      <c r="DD46" s="230" t="s">
        <v>989</v>
      </c>
      <c r="DE46" s="230" t="s">
        <v>986</v>
      </c>
      <c r="DF46" s="230"/>
      <c r="DG46" s="230"/>
    </row>
    <row r="47" spans="1:113" x14ac:dyDescent="0.2">
      <c r="A47" s="63" t="s">
        <v>1708</v>
      </c>
      <c r="C47" s="199" t="s">
        <v>1127</v>
      </c>
      <c r="D47" s="199" t="s">
        <v>1128</v>
      </c>
      <c r="E47" s="199" t="s">
        <v>1128</v>
      </c>
      <c r="F47" s="224" t="s">
        <v>988</v>
      </c>
      <c r="G47" s="224" t="s">
        <v>988</v>
      </c>
      <c r="H47" s="197" t="s">
        <v>295</v>
      </c>
      <c r="I47" s="197" t="s">
        <v>295</v>
      </c>
      <c r="J47" s="92" t="s">
        <v>295</v>
      </c>
      <c r="K47" s="99">
        <v>1</v>
      </c>
      <c r="N47" s="198" t="s">
        <v>1128</v>
      </c>
      <c r="O47" s="198" t="s">
        <v>1128</v>
      </c>
      <c r="P47" s="198" t="s">
        <v>1129</v>
      </c>
      <c r="Q47" s="198" t="s">
        <v>1129</v>
      </c>
      <c r="R47" s="225">
        <v>317490</v>
      </c>
      <c r="U47" s="196"/>
      <c r="V47" s="64">
        <v>0</v>
      </c>
      <c r="W47" s="65">
        <v>1</v>
      </c>
      <c r="X47" s="65">
        <v>1</v>
      </c>
      <c r="Y47" s="65">
        <v>1</v>
      </c>
      <c r="Z47" s="65">
        <v>1</v>
      </c>
      <c r="AA47" s="65">
        <v>1</v>
      </c>
      <c r="AC47" s="64">
        <v>0</v>
      </c>
      <c r="AD47" s="63">
        <v>1</v>
      </c>
      <c r="AE47" s="63">
        <v>1</v>
      </c>
      <c r="AF47" s="63">
        <v>1</v>
      </c>
      <c r="AG47" s="63">
        <v>1</v>
      </c>
      <c r="AH47" s="63">
        <v>1</v>
      </c>
      <c r="AL47" s="67">
        <v>1</v>
      </c>
      <c r="AM47" s="67">
        <v>1</v>
      </c>
      <c r="AO47" s="63">
        <v>4</v>
      </c>
      <c r="AP47" s="63">
        <v>41</v>
      </c>
      <c r="AS47" s="63">
        <v>3</v>
      </c>
      <c r="AT47" s="63">
        <v>2</v>
      </c>
      <c r="AU47" s="68">
        <v>0</v>
      </c>
      <c r="AV47" s="226">
        <v>3.79</v>
      </c>
      <c r="AW47" s="69">
        <v>0</v>
      </c>
      <c r="AZ47" s="92" t="s">
        <v>985</v>
      </c>
      <c r="BB47" s="70">
        <v>93</v>
      </c>
      <c r="BC47" s="227">
        <v>108871930</v>
      </c>
      <c r="BD47" s="70">
        <v>7</v>
      </c>
      <c r="BE47" s="70">
        <v>97</v>
      </c>
      <c r="BG47" s="200"/>
      <c r="BJ47" s="73">
        <v>10000</v>
      </c>
      <c r="BL47" s="228">
        <v>42135</v>
      </c>
      <c r="BM47" s="74">
        <v>54788</v>
      </c>
      <c r="BO47" s="92" t="s">
        <v>987</v>
      </c>
      <c r="BP47" s="92" t="s">
        <v>987</v>
      </c>
      <c r="BS47" s="229" t="s">
        <v>118</v>
      </c>
      <c r="BV47" s="92" t="s">
        <v>90</v>
      </c>
      <c r="BX47" s="92" t="s">
        <v>986</v>
      </c>
      <c r="BY47" s="92" t="s">
        <v>986</v>
      </c>
      <c r="CB47" s="231" t="s">
        <v>1364</v>
      </c>
      <c r="CG47" s="225">
        <v>1</v>
      </c>
      <c r="CH47" s="225">
        <v>1</v>
      </c>
      <c r="CI47" s="225">
        <v>1</v>
      </c>
      <c r="CJ47" s="225">
        <v>1</v>
      </c>
      <c r="CK47" s="225" t="s">
        <v>986</v>
      </c>
      <c r="CL47" s="225" t="s">
        <v>985</v>
      </c>
      <c r="CM47" s="225" t="s">
        <v>986</v>
      </c>
      <c r="CN47" s="225" t="s">
        <v>986</v>
      </c>
      <c r="CO47" s="225" t="s">
        <v>986</v>
      </c>
      <c r="CP47" s="225" t="s">
        <v>295</v>
      </c>
      <c r="CQ47" s="225" t="s">
        <v>986</v>
      </c>
      <c r="CR47" s="225" t="s">
        <v>985</v>
      </c>
      <c r="CS47" s="225" t="s">
        <v>986</v>
      </c>
      <c r="CT47" s="225" t="s">
        <v>985</v>
      </c>
      <c r="CU47" s="229">
        <v>7</v>
      </c>
      <c r="CV47" s="229">
        <v>8</v>
      </c>
      <c r="CW47" s="229">
        <v>8</v>
      </c>
      <c r="CX47" s="229">
        <v>0</v>
      </c>
      <c r="CY47" s="229">
        <v>2</v>
      </c>
      <c r="CZ47" s="229">
        <v>0</v>
      </c>
      <c r="DA47" s="229">
        <v>2</v>
      </c>
      <c r="DB47" s="229">
        <v>1</v>
      </c>
      <c r="DC47" s="229">
        <v>93</v>
      </c>
      <c r="DD47" s="230" t="s">
        <v>989</v>
      </c>
      <c r="DE47" s="230" t="s">
        <v>986</v>
      </c>
      <c r="DF47" s="230"/>
      <c r="DG47" s="230"/>
    </row>
    <row r="48" spans="1:113" x14ac:dyDescent="0.2">
      <c r="A48" s="63" t="s">
        <v>1709</v>
      </c>
      <c r="C48" s="199" t="s">
        <v>1130</v>
      </c>
      <c r="D48" s="199" t="s">
        <v>1131</v>
      </c>
      <c r="E48" s="199" t="s">
        <v>1131</v>
      </c>
      <c r="F48" s="224" t="s">
        <v>988</v>
      </c>
      <c r="G48" s="224" t="s">
        <v>988</v>
      </c>
      <c r="H48" s="197" t="s">
        <v>295</v>
      </c>
      <c r="I48" s="197" t="s">
        <v>295</v>
      </c>
      <c r="J48" s="92" t="s">
        <v>295</v>
      </c>
      <c r="K48" s="99">
        <v>1</v>
      </c>
      <c r="N48" s="198" t="s">
        <v>1131</v>
      </c>
      <c r="O48" s="198" t="s">
        <v>1131</v>
      </c>
      <c r="P48" s="198" t="s">
        <v>1132</v>
      </c>
      <c r="Q48" s="198" t="s">
        <v>1132</v>
      </c>
      <c r="R48" s="225">
        <v>317490</v>
      </c>
      <c r="U48" s="196"/>
      <c r="V48" s="64">
        <v>0</v>
      </c>
      <c r="W48" s="65">
        <v>1</v>
      </c>
      <c r="X48" s="65">
        <v>1</v>
      </c>
      <c r="Y48" s="65">
        <v>1</v>
      </c>
      <c r="Z48" s="65">
        <v>1</v>
      </c>
      <c r="AA48" s="65">
        <v>1</v>
      </c>
      <c r="AC48" s="64">
        <v>0</v>
      </c>
      <c r="AD48" s="63">
        <v>1</v>
      </c>
      <c r="AE48" s="63">
        <v>1</v>
      </c>
      <c r="AF48" s="63">
        <v>1</v>
      </c>
      <c r="AG48" s="63">
        <v>1</v>
      </c>
      <c r="AH48" s="63">
        <v>1</v>
      </c>
      <c r="AL48" s="67">
        <v>1</v>
      </c>
      <c r="AM48" s="67">
        <v>1</v>
      </c>
      <c r="AO48" s="63">
        <v>4</v>
      </c>
      <c r="AP48" s="63">
        <v>41</v>
      </c>
      <c r="AS48" s="63">
        <v>3</v>
      </c>
      <c r="AT48" s="63">
        <v>2</v>
      </c>
      <c r="AU48" s="68">
        <v>0</v>
      </c>
      <c r="AV48" s="226">
        <v>4.3899999999999997</v>
      </c>
      <c r="AW48" s="69">
        <v>0</v>
      </c>
      <c r="AZ48" s="92" t="s">
        <v>985</v>
      </c>
      <c r="BB48" s="70">
        <v>93</v>
      </c>
      <c r="BC48" s="227">
        <v>108871930</v>
      </c>
      <c r="BD48" s="70">
        <v>7</v>
      </c>
      <c r="BE48" s="70">
        <v>97</v>
      </c>
      <c r="BG48" s="200"/>
      <c r="BJ48" s="73">
        <v>10000</v>
      </c>
      <c r="BL48" s="228">
        <v>42135</v>
      </c>
      <c r="BM48" s="74">
        <v>54788</v>
      </c>
      <c r="BO48" s="92" t="s">
        <v>987</v>
      </c>
      <c r="BP48" s="92" t="s">
        <v>987</v>
      </c>
      <c r="BS48" s="229" t="s">
        <v>118</v>
      </c>
      <c r="BV48" s="92" t="s">
        <v>90</v>
      </c>
      <c r="BX48" s="92" t="s">
        <v>986</v>
      </c>
      <c r="BY48" s="92" t="s">
        <v>986</v>
      </c>
      <c r="CB48" s="231" t="s">
        <v>1364</v>
      </c>
      <c r="CG48" s="225">
        <v>1</v>
      </c>
      <c r="CH48" s="225">
        <v>1</v>
      </c>
      <c r="CI48" s="225">
        <v>1</v>
      </c>
      <c r="CJ48" s="225">
        <v>1</v>
      </c>
      <c r="CK48" s="225" t="s">
        <v>986</v>
      </c>
      <c r="CL48" s="225" t="s">
        <v>985</v>
      </c>
      <c r="CM48" s="225" t="s">
        <v>986</v>
      </c>
      <c r="CN48" s="225" t="s">
        <v>986</v>
      </c>
      <c r="CO48" s="225" t="s">
        <v>986</v>
      </c>
      <c r="CP48" s="225" t="s">
        <v>295</v>
      </c>
      <c r="CQ48" s="225" t="s">
        <v>986</v>
      </c>
      <c r="CR48" s="225" t="s">
        <v>985</v>
      </c>
      <c r="CS48" s="225" t="s">
        <v>986</v>
      </c>
      <c r="CT48" s="225" t="s">
        <v>985</v>
      </c>
      <c r="CU48" s="229">
        <v>7</v>
      </c>
      <c r="CV48" s="229">
        <v>8</v>
      </c>
      <c r="CW48" s="229">
        <v>8</v>
      </c>
      <c r="CX48" s="229">
        <v>0</v>
      </c>
      <c r="CY48" s="229">
        <v>2</v>
      </c>
      <c r="CZ48" s="229">
        <v>0</v>
      </c>
      <c r="DA48" s="229">
        <v>2</v>
      </c>
      <c r="DB48" s="229">
        <v>1</v>
      </c>
      <c r="DC48" s="229">
        <v>93</v>
      </c>
      <c r="DD48" s="230" t="s">
        <v>989</v>
      </c>
      <c r="DE48" s="230" t="s">
        <v>986</v>
      </c>
      <c r="DF48" s="230"/>
      <c r="DG48" s="230"/>
    </row>
    <row r="49" spans="1:113" x14ac:dyDescent="0.2">
      <c r="A49" s="63" t="s">
        <v>1710</v>
      </c>
      <c r="C49" s="199" t="s">
        <v>1133</v>
      </c>
      <c r="D49" s="199" t="s">
        <v>1134</v>
      </c>
      <c r="E49" s="199" t="s">
        <v>1134</v>
      </c>
      <c r="F49" s="224" t="s">
        <v>988</v>
      </c>
      <c r="G49" s="224" t="s">
        <v>988</v>
      </c>
      <c r="H49" s="197" t="s">
        <v>295</v>
      </c>
      <c r="I49" s="197" t="s">
        <v>295</v>
      </c>
      <c r="J49" s="92" t="s">
        <v>295</v>
      </c>
      <c r="K49" s="99">
        <v>1</v>
      </c>
      <c r="N49" s="198" t="s">
        <v>1134</v>
      </c>
      <c r="O49" s="198" t="s">
        <v>1134</v>
      </c>
      <c r="P49" s="198" t="s">
        <v>1135</v>
      </c>
      <c r="Q49" s="198" t="s">
        <v>1135</v>
      </c>
      <c r="R49" s="225">
        <v>317490</v>
      </c>
      <c r="U49" s="196"/>
      <c r="V49" s="64">
        <v>0</v>
      </c>
      <c r="W49" s="65">
        <v>1</v>
      </c>
      <c r="X49" s="65">
        <v>1</v>
      </c>
      <c r="Y49" s="65">
        <v>1</v>
      </c>
      <c r="Z49" s="65">
        <v>1</v>
      </c>
      <c r="AA49" s="65">
        <v>1</v>
      </c>
      <c r="AC49" s="64">
        <v>0</v>
      </c>
      <c r="AD49" s="63">
        <v>1</v>
      </c>
      <c r="AE49" s="63">
        <v>1</v>
      </c>
      <c r="AF49" s="63">
        <v>1</v>
      </c>
      <c r="AG49" s="63">
        <v>1</v>
      </c>
      <c r="AH49" s="63">
        <v>1</v>
      </c>
      <c r="AL49" s="67">
        <v>1</v>
      </c>
      <c r="AM49" s="67">
        <v>1</v>
      </c>
      <c r="AO49" s="63">
        <v>4</v>
      </c>
      <c r="AP49" s="63">
        <v>41</v>
      </c>
      <c r="AS49" s="63">
        <v>3</v>
      </c>
      <c r="AT49" s="63">
        <v>2</v>
      </c>
      <c r="AU49" s="68">
        <v>0</v>
      </c>
      <c r="AV49" s="226">
        <v>4.3899999999999997</v>
      </c>
      <c r="AW49" s="69">
        <v>0</v>
      </c>
      <c r="AZ49" s="92" t="s">
        <v>985</v>
      </c>
      <c r="BB49" s="70">
        <v>93</v>
      </c>
      <c r="BC49" s="227">
        <v>108871930</v>
      </c>
      <c r="BD49" s="70">
        <v>7</v>
      </c>
      <c r="BE49" s="70">
        <v>97</v>
      </c>
      <c r="BG49" s="200"/>
      <c r="BJ49" s="73">
        <v>10000</v>
      </c>
      <c r="BL49" s="228">
        <v>42135</v>
      </c>
      <c r="BM49" s="74">
        <v>54788</v>
      </c>
      <c r="BO49" s="92" t="s">
        <v>987</v>
      </c>
      <c r="BP49" s="92" t="s">
        <v>987</v>
      </c>
      <c r="BS49" s="229" t="s">
        <v>118</v>
      </c>
      <c r="BV49" s="92" t="s">
        <v>90</v>
      </c>
      <c r="BX49" s="92" t="s">
        <v>986</v>
      </c>
      <c r="BY49" s="92" t="s">
        <v>986</v>
      </c>
      <c r="CB49" s="231" t="s">
        <v>1364</v>
      </c>
      <c r="CG49" s="225">
        <v>1</v>
      </c>
      <c r="CH49" s="225">
        <v>1</v>
      </c>
      <c r="CI49" s="225">
        <v>1</v>
      </c>
      <c r="CJ49" s="225">
        <v>1</v>
      </c>
      <c r="CK49" s="225" t="s">
        <v>986</v>
      </c>
      <c r="CL49" s="225" t="s">
        <v>985</v>
      </c>
      <c r="CM49" s="225" t="s">
        <v>986</v>
      </c>
      <c r="CN49" s="225" t="s">
        <v>986</v>
      </c>
      <c r="CO49" s="225" t="s">
        <v>986</v>
      </c>
      <c r="CP49" s="225" t="s">
        <v>295</v>
      </c>
      <c r="CQ49" s="225" t="s">
        <v>986</v>
      </c>
      <c r="CR49" s="225" t="s">
        <v>985</v>
      </c>
      <c r="CS49" s="225" t="s">
        <v>986</v>
      </c>
      <c r="CT49" s="225" t="s">
        <v>985</v>
      </c>
      <c r="CU49" s="229">
        <v>7</v>
      </c>
      <c r="CV49" s="229">
        <v>8</v>
      </c>
      <c r="CW49" s="229">
        <v>8</v>
      </c>
      <c r="CX49" s="229">
        <v>0</v>
      </c>
      <c r="CY49" s="229">
        <v>2</v>
      </c>
      <c r="CZ49" s="229">
        <v>0</v>
      </c>
      <c r="DA49" s="229">
        <v>2</v>
      </c>
      <c r="DB49" s="229">
        <v>1</v>
      </c>
      <c r="DC49" s="229">
        <v>93</v>
      </c>
      <c r="DD49" s="230" t="s">
        <v>989</v>
      </c>
      <c r="DE49" s="230" t="s">
        <v>986</v>
      </c>
      <c r="DF49" s="230"/>
      <c r="DG49" s="230"/>
    </row>
    <row r="50" spans="1:113" x14ac:dyDescent="0.2">
      <c r="A50" s="63" t="s">
        <v>1711</v>
      </c>
      <c r="C50" s="199" t="s">
        <v>1136</v>
      </c>
      <c r="D50" s="199" t="s">
        <v>1137</v>
      </c>
      <c r="E50" s="199" t="s">
        <v>1137</v>
      </c>
      <c r="F50" s="224" t="s">
        <v>988</v>
      </c>
      <c r="G50" s="224" t="s">
        <v>988</v>
      </c>
      <c r="H50" s="197" t="s">
        <v>295</v>
      </c>
      <c r="I50" s="197" t="s">
        <v>295</v>
      </c>
      <c r="J50" s="92" t="s">
        <v>295</v>
      </c>
      <c r="K50" s="99">
        <v>1</v>
      </c>
      <c r="N50" s="198" t="s">
        <v>1137</v>
      </c>
      <c r="O50" s="198" t="s">
        <v>1137</v>
      </c>
      <c r="P50" s="198" t="s">
        <v>1138</v>
      </c>
      <c r="Q50" s="198" t="s">
        <v>1138</v>
      </c>
      <c r="R50" s="225">
        <v>317490</v>
      </c>
      <c r="U50" s="196"/>
      <c r="V50" s="64">
        <v>0</v>
      </c>
      <c r="W50" s="65">
        <v>1</v>
      </c>
      <c r="X50" s="65">
        <v>1</v>
      </c>
      <c r="Y50" s="65">
        <v>1</v>
      </c>
      <c r="Z50" s="65">
        <v>1</v>
      </c>
      <c r="AA50" s="65">
        <v>1</v>
      </c>
      <c r="AC50" s="64">
        <v>0</v>
      </c>
      <c r="AD50" s="63">
        <v>1</v>
      </c>
      <c r="AE50" s="63">
        <v>1</v>
      </c>
      <c r="AF50" s="63">
        <v>1</v>
      </c>
      <c r="AG50" s="63">
        <v>1</v>
      </c>
      <c r="AH50" s="63">
        <v>1</v>
      </c>
      <c r="AL50" s="67">
        <v>1</v>
      </c>
      <c r="AM50" s="67">
        <v>1</v>
      </c>
      <c r="AO50" s="63">
        <v>4</v>
      </c>
      <c r="AP50" s="63">
        <v>41</v>
      </c>
      <c r="AS50" s="63">
        <v>3</v>
      </c>
      <c r="AT50" s="63">
        <v>2</v>
      </c>
      <c r="AU50" s="68">
        <v>0</v>
      </c>
      <c r="AV50" s="226">
        <v>4.3899999999999997</v>
      </c>
      <c r="AW50" s="69">
        <v>0</v>
      </c>
      <c r="AZ50" s="92" t="s">
        <v>985</v>
      </c>
      <c r="BB50" s="70">
        <v>93</v>
      </c>
      <c r="BC50" s="227">
        <v>108871930</v>
      </c>
      <c r="BD50" s="70">
        <v>7</v>
      </c>
      <c r="BE50" s="70">
        <v>97</v>
      </c>
      <c r="BG50" s="200"/>
      <c r="BJ50" s="73">
        <v>10000</v>
      </c>
      <c r="BL50" s="228">
        <v>42135</v>
      </c>
      <c r="BM50" s="74">
        <v>54788</v>
      </c>
      <c r="BO50" s="92" t="s">
        <v>987</v>
      </c>
      <c r="BP50" s="92" t="s">
        <v>987</v>
      </c>
      <c r="BS50" s="229" t="s">
        <v>118</v>
      </c>
      <c r="BV50" s="92" t="s">
        <v>90</v>
      </c>
      <c r="BX50" s="92" t="s">
        <v>986</v>
      </c>
      <c r="BY50" s="92" t="s">
        <v>986</v>
      </c>
      <c r="CB50" s="231" t="s">
        <v>1364</v>
      </c>
      <c r="CG50" s="225">
        <v>1</v>
      </c>
      <c r="CH50" s="225">
        <v>1</v>
      </c>
      <c r="CI50" s="225">
        <v>1</v>
      </c>
      <c r="CJ50" s="225">
        <v>1</v>
      </c>
      <c r="CK50" s="225" t="s">
        <v>986</v>
      </c>
      <c r="CL50" s="225" t="s">
        <v>985</v>
      </c>
      <c r="CM50" s="225" t="s">
        <v>986</v>
      </c>
      <c r="CN50" s="225" t="s">
        <v>986</v>
      </c>
      <c r="CO50" s="225" t="s">
        <v>986</v>
      </c>
      <c r="CP50" s="225" t="s">
        <v>295</v>
      </c>
      <c r="CQ50" s="225" t="s">
        <v>986</v>
      </c>
      <c r="CR50" s="225" t="s">
        <v>985</v>
      </c>
      <c r="CS50" s="225" t="s">
        <v>986</v>
      </c>
      <c r="CT50" s="225" t="s">
        <v>985</v>
      </c>
      <c r="CU50" s="229">
        <v>7</v>
      </c>
      <c r="CV50" s="229">
        <v>8</v>
      </c>
      <c r="CW50" s="229">
        <v>8</v>
      </c>
      <c r="CX50" s="229">
        <v>0</v>
      </c>
      <c r="CY50" s="229">
        <v>2</v>
      </c>
      <c r="CZ50" s="229">
        <v>0</v>
      </c>
      <c r="DA50" s="229">
        <v>2</v>
      </c>
      <c r="DB50" s="229">
        <v>1</v>
      </c>
      <c r="DC50" s="229">
        <v>93</v>
      </c>
      <c r="DD50" s="230" t="s">
        <v>989</v>
      </c>
      <c r="DE50" s="230" t="s">
        <v>986</v>
      </c>
      <c r="DF50" s="230"/>
      <c r="DG50" s="230"/>
    </row>
    <row r="51" spans="1:113" x14ac:dyDescent="0.2">
      <c r="A51" s="63" t="s">
        <v>1712</v>
      </c>
      <c r="C51" s="199" t="s">
        <v>1139</v>
      </c>
      <c r="D51" s="199" t="s">
        <v>1140</v>
      </c>
      <c r="E51" s="199" t="s">
        <v>1140</v>
      </c>
      <c r="F51" s="224" t="s">
        <v>988</v>
      </c>
      <c r="G51" s="224" t="s">
        <v>988</v>
      </c>
      <c r="H51" s="197" t="s">
        <v>295</v>
      </c>
      <c r="I51" s="197" t="s">
        <v>295</v>
      </c>
      <c r="J51" s="92" t="s">
        <v>295</v>
      </c>
      <c r="K51" s="99">
        <v>1</v>
      </c>
      <c r="N51" s="198" t="s">
        <v>1140</v>
      </c>
      <c r="O51" s="198" t="s">
        <v>1140</v>
      </c>
      <c r="P51" s="198" t="s">
        <v>1141</v>
      </c>
      <c r="Q51" s="198" t="s">
        <v>1141</v>
      </c>
      <c r="R51" s="225">
        <v>317490</v>
      </c>
      <c r="U51" s="196"/>
      <c r="V51" s="64">
        <v>0</v>
      </c>
      <c r="W51" s="65">
        <v>1</v>
      </c>
      <c r="X51" s="65">
        <v>1</v>
      </c>
      <c r="Y51" s="65">
        <v>1</v>
      </c>
      <c r="Z51" s="65">
        <v>1</v>
      </c>
      <c r="AA51" s="65">
        <v>1</v>
      </c>
      <c r="AC51" s="64">
        <v>0</v>
      </c>
      <c r="AD51" s="63">
        <v>1</v>
      </c>
      <c r="AE51" s="63">
        <v>1</v>
      </c>
      <c r="AF51" s="63">
        <v>1</v>
      </c>
      <c r="AG51" s="63">
        <v>1</v>
      </c>
      <c r="AH51" s="63">
        <v>1</v>
      </c>
      <c r="AL51" s="67">
        <v>1</v>
      </c>
      <c r="AM51" s="67">
        <v>1</v>
      </c>
      <c r="AO51" s="63">
        <v>4</v>
      </c>
      <c r="AP51" s="63">
        <v>41</v>
      </c>
      <c r="AS51" s="63">
        <v>3</v>
      </c>
      <c r="AT51" s="63">
        <v>2</v>
      </c>
      <c r="AU51" s="68">
        <v>0</v>
      </c>
      <c r="AV51" s="226">
        <v>7.99</v>
      </c>
      <c r="AW51" s="69">
        <v>0</v>
      </c>
      <c r="AZ51" s="92" t="s">
        <v>985</v>
      </c>
      <c r="BB51" s="70">
        <v>93</v>
      </c>
      <c r="BC51" s="227">
        <v>108871930</v>
      </c>
      <c r="BD51" s="70">
        <v>7</v>
      </c>
      <c r="BE51" s="70">
        <v>97</v>
      </c>
      <c r="BG51" s="200"/>
      <c r="BJ51" s="73">
        <v>10000</v>
      </c>
      <c r="BL51" s="228">
        <v>42135</v>
      </c>
      <c r="BM51" s="74">
        <v>54788</v>
      </c>
      <c r="BO51" s="92" t="s">
        <v>987</v>
      </c>
      <c r="BP51" s="92" t="s">
        <v>987</v>
      </c>
      <c r="BS51" s="229" t="s">
        <v>118</v>
      </c>
      <c r="BV51" s="92" t="s">
        <v>90</v>
      </c>
      <c r="BX51" s="92" t="s">
        <v>986</v>
      </c>
      <c r="BY51" s="92" t="s">
        <v>986</v>
      </c>
      <c r="CB51" s="231" t="s">
        <v>1364</v>
      </c>
      <c r="CG51" s="225">
        <v>1</v>
      </c>
      <c r="CH51" s="225">
        <v>1</v>
      </c>
      <c r="CI51" s="225">
        <v>1</v>
      </c>
      <c r="CJ51" s="225">
        <v>1</v>
      </c>
      <c r="CK51" s="225" t="s">
        <v>986</v>
      </c>
      <c r="CL51" s="225" t="s">
        <v>985</v>
      </c>
      <c r="CM51" s="225" t="s">
        <v>986</v>
      </c>
      <c r="CN51" s="225" t="s">
        <v>986</v>
      </c>
      <c r="CO51" s="225" t="s">
        <v>986</v>
      </c>
      <c r="CP51" s="225" t="s">
        <v>295</v>
      </c>
      <c r="CQ51" s="225" t="s">
        <v>986</v>
      </c>
      <c r="CR51" s="225" t="s">
        <v>985</v>
      </c>
      <c r="CS51" s="225" t="s">
        <v>986</v>
      </c>
      <c r="CT51" s="225" t="s">
        <v>985</v>
      </c>
      <c r="CU51" s="229">
        <v>7</v>
      </c>
      <c r="CV51" s="229">
        <v>8</v>
      </c>
      <c r="CW51" s="229">
        <v>8</v>
      </c>
      <c r="CX51" s="229">
        <v>0</v>
      </c>
      <c r="CY51" s="229">
        <v>2</v>
      </c>
      <c r="CZ51" s="229">
        <v>0</v>
      </c>
      <c r="DA51" s="229">
        <v>2</v>
      </c>
      <c r="DB51" s="229">
        <v>1</v>
      </c>
      <c r="DC51" s="229">
        <v>93</v>
      </c>
      <c r="DD51" s="230" t="s">
        <v>989</v>
      </c>
      <c r="DE51" s="230" t="s">
        <v>986</v>
      </c>
      <c r="DF51" s="230"/>
      <c r="DG51" s="230"/>
    </row>
    <row r="52" spans="1:113" x14ac:dyDescent="0.2">
      <c r="A52" s="63" t="s">
        <v>1713</v>
      </c>
      <c r="C52" s="199" t="s">
        <v>1142</v>
      </c>
      <c r="D52" s="199" t="s">
        <v>1143</v>
      </c>
      <c r="E52" s="199" t="s">
        <v>1143</v>
      </c>
      <c r="F52" s="224" t="s">
        <v>988</v>
      </c>
      <c r="G52" s="224" t="s">
        <v>988</v>
      </c>
      <c r="H52" s="197" t="s">
        <v>295</v>
      </c>
      <c r="I52" s="197" t="s">
        <v>295</v>
      </c>
      <c r="J52" s="92" t="s">
        <v>295</v>
      </c>
      <c r="K52" s="99">
        <v>1</v>
      </c>
      <c r="N52" s="198" t="s">
        <v>1144</v>
      </c>
      <c r="O52" s="198" t="s">
        <v>1144</v>
      </c>
      <c r="P52" s="198" t="s">
        <v>1145</v>
      </c>
      <c r="Q52" s="198" t="s">
        <v>1145</v>
      </c>
      <c r="R52" s="225">
        <v>317490</v>
      </c>
      <c r="U52" s="196"/>
      <c r="V52" s="64">
        <v>0</v>
      </c>
      <c r="W52" s="65">
        <v>1</v>
      </c>
      <c r="X52" s="65">
        <v>1</v>
      </c>
      <c r="Y52" s="65">
        <v>1</v>
      </c>
      <c r="Z52" s="65">
        <v>1</v>
      </c>
      <c r="AA52" s="65">
        <v>1</v>
      </c>
      <c r="AC52" s="64">
        <v>0</v>
      </c>
      <c r="AD52" s="63">
        <v>1</v>
      </c>
      <c r="AE52" s="63">
        <v>1</v>
      </c>
      <c r="AF52" s="63">
        <v>1</v>
      </c>
      <c r="AG52" s="63">
        <v>1</v>
      </c>
      <c r="AH52" s="63">
        <v>1</v>
      </c>
      <c r="AL52" s="67">
        <v>1</v>
      </c>
      <c r="AM52" s="67">
        <v>1</v>
      </c>
      <c r="AO52" s="63">
        <v>4</v>
      </c>
      <c r="AP52" s="63">
        <v>41</v>
      </c>
      <c r="AS52" s="63">
        <v>3</v>
      </c>
      <c r="AT52" s="63">
        <v>2</v>
      </c>
      <c r="AU52" s="68">
        <v>0</v>
      </c>
      <c r="AV52" s="226">
        <v>9.49</v>
      </c>
      <c r="AW52" s="69">
        <v>0</v>
      </c>
      <c r="AZ52" s="92" t="s">
        <v>985</v>
      </c>
      <c r="BB52" s="70">
        <v>93</v>
      </c>
      <c r="BC52" s="227">
        <v>108871930</v>
      </c>
      <c r="BD52" s="70">
        <v>7</v>
      </c>
      <c r="BE52" s="70">
        <v>97</v>
      </c>
      <c r="BG52" s="200"/>
      <c r="BJ52" s="73">
        <v>10000</v>
      </c>
      <c r="BL52" s="228">
        <v>42135</v>
      </c>
      <c r="BM52" s="74">
        <v>54788</v>
      </c>
      <c r="BO52" s="92" t="s">
        <v>987</v>
      </c>
      <c r="BP52" s="92" t="s">
        <v>987</v>
      </c>
      <c r="BS52" s="229" t="s">
        <v>118</v>
      </c>
      <c r="BV52" s="92" t="s">
        <v>90</v>
      </c>
      <c r="BX52" s="92" t="s">
        <v>986</v>
      </c>
      <c r="BY52" s="92" t="s">
        <v>986</v>
      </c>
      <c r="CB52" s="231" t="s">
        <v>1364</v>
      </c>
      <c r="CG52" s="225">
        <v>1</v>
      </c>
      <c r="CH52" s="225">
        <v>1</v>
      </c>
      <c r="CI52" s="225">
        <v>1</v>
      </c>
      <c r="CJ52" s="225">
        <v>1</v>
      </c>
      <c r="CK52" s="225" t="s">
        <v>986</v>
      </c>
      <c r="CL52" s="225" t="s">
        <v>985</v>
      </c>
      <c r="CM52" s="225" t="s">
        <v>986</v>
      </c>
      <c r="CN52" s="225" t="s">
        <v>986</v>
      </c>
      <c r="CO52" s="225" t="s">
        <v>986</v>
      </c>
      <c r="CP52" s="225" t="s">
        <v>295</v>
      </c>
      <c r="CQ52" s="225" t="s">
        <v>986</v>
      </c>
      <c r="CR52" s="225" t="s">
        <v>985</v>
      </c>
      <c r="CS52" s="225" t="s">
        <v>986</v>
      </c>
      <c r="CT52" s="225" t="s">
        <v>985</v>
      </c>
      <c r="CU52" s="229">
        <v>7</v>
      </c>
      <c r="CV52" s="229">
        <v>8</v>
      </c>
      <c r="CW52" s="229">
        <v>8</v>
      </c>
      <c r="CX52" s="229">
        <v>0</v>
      </c>
      <c r="CY52" s="229">
        <v>2</v>
      </c>
      <c r="CZ52" s="229">
        <v>0</v>
      </c>
      <c r="DA52" s="229">
        <v>2</v>
      </c>
      <c r="DB52" s="229">
        <v>1</v>
      </c>
      <c r="DC52" s="229">
        <v>93</v>
      </c>
      <c r="DD52" s="230" t="s">
        <v>989</v>
      </c>
      <c r="DE52" s="230" t="s">
        <v>986</v>
      </c>
      <c r="DF52" s="230"/>
      <c r="DG52" s="230"/>
    </row>
    <row r="53" spans="1:113" x14ac:dyDescent="0.2">
      <c r="A53" s="63" t="s">
        <v>1714</v>
      </c>
      <c r="C53" s="201" t="s">
        <v>1146</v>
      </c>
      <c r="D53" s="199" t="s">
        <v>1147</v>
      </c>
      <c r="E53" s="199" t="s">
        <v>1147</v>
      </c>
      <c r="F53" s="224" t="s">
        <v>988</v>
      </c>
      <c r="G53" s="224" t="s">
        <v>988</v>
      </c>
      <c r="H53" s="197" t="s">
        <v>295</v>
      </c>
      <c r="I53" s="197" t="s">
        <v>295</v>
      </c>
      <c r="J53" s="92" t="s">
        <v>295</v>
      </c>
      <c r="K53" s="99">
        <v>1</v>
      </c>
      <c r="N53" s="198" t="s">
        <v>1144</v>
      </c>
      <c r="O53" s="198" t="s">
        <v>1144</v>
      </c>
      <c r="P53" s="198" t="s">
        <v>1148</v>
      </c>
      <c r="Q53" s="198" t="s">
        <v>1148</v>
      </c>
      <c r="R53" s="225">
        <v>317490</v>
      </c>
      <c r="U53" s="196"/>
      <c r="V53" s="64">
        <v>0</v>
      </c>
      <c r="W53" s="65">
        <v>1</v>
      </c>
      <c r="X53" s="65">
        <v>1</v>
      </c>
      <c r="Y53" s="65">
        <v>1</v>
      </c>
      <c r="Z53" s="65">
        <v>1</v>
      </c>
      <c r="AA53" s="65">
        <v>1</v>
      </c>
      <c r="AC53" s="64">
        <v>0</v>
      </c>
      <c r="AD53" s="63">
        <v>1</v>
      </c>
      <c r="AE53" s="63">
        <v>1</v>
      </c>
      <c r="AF53" s="63">
        <v>1</v>
      </c>
      <c r="AG53" s="63">
        <v>1</v>
      </c>
      <c r="AH53" s="63">
        <v>1</v>
      </c>
      <c r="AL53" s="67">
        <v>1</v>
      </c>
      <c r="AM53" s="67">
        <v>1</v>
      </c>
      <c r="AO53" s="63">
        <v>4</v>
      </c>
      <c r="AP53" s="63">
        <v>41</v>
      </c>
      <c r="AS53" s="63">
        <v>3</v>
      </c>
      <c r="AT53" s="63">
        <v>2</v>
      </c>
      <c r="AU53" s="68">
        <v>0</v>
      </c>
      <c r="AV53" s="226">
        <v>11.99</v>
      </c>
      <c r="AW53" s="69">
        <v>0</v>
      </c>
      <c r="AZ53" s="92" t="s">
        <v>985</v>
      </c>
      <c r="BB53" s="70">
        <v>93</v>
      </c>
      <c r="BC53" s="227">
        <v>108871930</v>
      </c>
      <c r="BD53" s="70">
        <v>7</v>
      </c>
      <c r="BE53" s="70">
        <v>97</v>
      </c>
      <c r="BG53" s="200"/>
      <c r="BJ53" s="73">
        <v>10000</v>
      </c>
      <c r="BL53" s="228">
        <v>42135</v>
      </c>
      <c r="BM53" s="74">
        <v>54788</v>
      </c>
      <c r="BO53" s="92" t="s">
        <v>987</v>
      </c>
      <c r="BP53" s="92" t="s">
        <v>987</v>
      </c>
      <c r="BS53" s="229" t="s">
        <v>118</v>
      </c>
      <c r="BV53" s="92" t="s">
        <v>90</v>
      </c>
      <c r="BX53" s="92" t="s">
        <v>986</v>
      </c>
      <c r="BY53" s="92" t="s">
        <v>986</v>
      </c>
      <c r="CB53" s="231" t="s">
        <v>1364</v>
      </c>
      <c r="CG53" s="225">
        <v>1</v>
      </c>
      <c r="CH53" s="225">
        <v>1</v>
      </c>
      <c r="CI53" s="225">
        <v>1</v>
      </c>
      <c r="CJ53" s="225">
        <v>1</v>
      </c>
      <c r="CK53" s="225" t="s">
        <v>986</v>
      </c>
      <c r="CL53" s="225" t="s">
        <v>985</v>
      </c>
      <c r="CM53" s="225" t="s">
        <v>986</v>
      </c>
      <c r="CN53" s="225" t="s">
        <v>986</v>
      </c>
      <c r="CO53" s="225" t="s">
        <v>986</v>
      </c>
      <c r="CP53" s="225" t="s">
        <v>295</v>
      </c>
      <c r="CQ53" s="225" t="s">
        <v>986</v>
      </c>
      <c r="CR53" s="225" t="s">
        <v>985</v>
      </c>
      <c r="CS53" s="225" t="s">
        <v>986</v>
      </c>
      <c r="CT53" s="225" t="s">
        <v>985</v>
      </c>
      <c r="CU53" s="229">
        <v>7</v>
      </c>
      <c r="CV53" s="229">
        <v>8</v>
      </c>
      <c r="CW53" s="229">
        <v>8</v>
      </c>
      <c r="CX53" s="229">
        <v>0</v>
      </c>
      <c r="CY53" s="229">
        <v>2</v>
      </c>
      <c r="CZ53" s="229">
        <v>0</v>
      </c>
      <c r="DA53" s="229">
        <v>2</v>
      </c>
      <c r="DB53" s="229">
        <v>1</v>
      </c>
      <c r="DC53" s="229">
        <v>93</v>
      </c>
      <c r="DD53" s="230" t="s">
        <v>989</v>
      </c>
      <c r="DE53" s="230" t="s">
        <v>986</v>
      </c>
      <c r="DF53" s="230"/>
      <c r="DG53" s="230"/>
    </row>
    <row r="54" spans="1:113" x14ac:dyDescent="0.2">
      <c r="A54" s="63" t="s">
        <v>1715</v>
      </c>
      <c r="C54" s="201" t="s">
        <v>1360</v>
      </c>
      <c r="D54" s="199" t="s">
        <v>1149</v>
      </c>
      <c r="E54" s="199" t="s">
        <v>1149</v>
      </c>
      <c r="F54" s="224" t="s">
        <v>988</v>
      </c>
      <c r="G54" s="224" t="s">
        <v>988</v>
      </c>
      <c r="H54" s="197" t="s">
        <v>295</v>
      </c>
      <c r="I54" s="197" t="s">
        <v>295</v>
      </c>
      <c r="J54" s="92" t="s">
        <v>295</v>
      </c>
      <c r="K54" s="99">
        <v>1</v>
      </c>
      <c r="N54" s="198" t="s">
        <v>1144</v>
      </c>
      <c r="O54" s="198" t="s">
        <v>1144</v>
      </c>
      <c r="P54" s="198" t="s">
        <v>1151</v>
      </c>
      <c r="Q54" s="198" t="s">
        <v>1151</v>
      </c>
      <c r="R54" s="225">
        <v>317490</v>
      </c>
      <c r="U54" s="196"/>
      <c r="V54" s="64">
        <v>0</v>
      </c>
      <c r="W54" s="65">
        <v>1</v>
      </c>
      <c r="X54" s="65">
        <v>1</v>
      </c>
      <c r="Y54" s="65">
        <v>1</v>
      </c>
      <c r="Z54" s="65">
        <v>1</v>
      </c>
      <c r="AA54" s="65">
        <v>1</v>
      </c>
      <c r="AC54" s="64">
        <v>0</v>
      </c>
      <c r="AD54" s="63">
        <v>1</v>
      </c>
      <c r="AE54" s="63">
        <v>1</v>
      </c>
      <c r="AF54" s="63">
        <v>1</v>
      </c>
      <c r="AG54" s="63">
        <v>1</v>
      </c>
      <c r="AH54" s="63">
        <v>1</v>
      </c>
      <c r="AL54" s="67">
        <v>1</v>
      </c>
      <c r="AM54" s="67">
        <v>1</v>
      </c>
      <c r="AO54" s="63">
        <v>4</v>
      </c>
      <c r="AP54" s="63">
        <v>41</v>
      </c>
      <c r="AS54" s="63">
        <v>3</v>
      </c>
      <c r="AT54" s="63">
        <v>2</v>
      </c>
      <c r="AU54" s="68">
        <v>0</v>
      </c>
      <c r="AV54" s="226">
        <v>10.59</v>
      </c>
      <c r="AW54" s="69">
        <v>0</v>
      </c>
      <c r="AZ54" s="92" t="s">
        <v>985</v>
      </c>
      <c r="BB54" s="70">
        <v>93</v>
      </c>
      <c r="BC54" s="227">
        <v>108871930</v>
      </c>
      <c r="BD54" s="70">
        <v>7</v>
      </c>
      <c r="BE54" s="70">
        <v>97</v>
      </c>
      <c r="BG54" s="200"/>
      <c r="BJ54" s="73">
        <v>10000</v>
      </c>
      <c r="BL54" s="228">
        <v>42135</v>
      </c>
      <c r="BM54" s="74">
        <v>54788</v>
      </c>
      <c r="BO54" s="92" t="s">
        <v>987</v>
      </c>
      <c r="BP54" s="92" t="s">
        <v>987</v>
      </c>
      <c r="BS54" s="229" t="s">
        <v>118</v>
      </c>
      <c r="BV54" s="92" t="s">
        <v>90</v>
      </c>
      <c r="BX54" s="92" t="s">
        <v>986</v>
      </c>
      <c r="BY54" s="92" t="s">
        <v>986</v>
      </c>
      <c r="CB54" s="231" t="s">
        <v>1364</v>
      </c>
      <c r="CG54" s="225">
        <v>1</v>
      </c>
      <c r="CH54" s="225">
        <v>1</v>
      </c>
      <c r="CI54" s="225">
        <v>1</v>
      </c>
      <c r="CJ54" s="225">
        <v>1</v>
      </c>
      <c r="CK54" s="225" t="s">
        <v>986</v>
      </c>
      <c r="CL54" s="225" t="s">
        <v>985</v>
      </c>
      <c r="CM54" s="225" t="s">
        <v>986</v>
      </c>
      <c r="CN54" s="225" t="s">
        <v>986</v>
      </c>
      <c r="CO54" s="225" t="s">
        <v>986</v>
      </c>
      <c r="CP54" s="225" t="s">
        <v>295</v>
      </c>
      <c r="CQ54" s="225" t="s">
        <v>986</v>
      </c>
      <c r="CR54" s="225" t="s">
        <v>985</v>
      </c>
      <c r="CS54" s="225" t="s">
        <v>986</v>
      </c>
      <c r="CT54" s="225" t="s">
        <v>985</v>
      </c>
      <c r="CU54" s="229">
        <v>7</v>
      </c>
      <c r="CV54" s="229">
        <v>8</v>
      </c>
      <c r="CW54" s="229">
        <v>8</v>
      </c>
      <c r="CX54" s="229">
        <v>0</v>
      </c>
      <c r="CY54" s="229">
        <v>2</v>
      </c>
      <c r="CZ54" s="229">
        <v>0</v>
      </c>
      <c r="DA54" s="229">
        <v>2</v>
      </c>
      <c r="DB54" s="229">
        <v>1</v>
      </c>
      <c r="DC54" s="229">
        <v>93</v>
      </c>
      <c r="DD54" s="230" t="s">
        <v>989</v>
      </c>
      <c r="DE54" s="230" t="s">
        <v>986</v>
      </c>
      <c r="DF54" s="230"/>
      <c r="DG54" s="230"/>
    </row>
    <row r="55" spans="1:113" x14ac:dyDescent="0.2">
      <c r="A55" s="63" t="s">
        <v>1716</v>
      </c>
      <c r="C55" s="199" t="s">
        <v>1150</v>
      </c>
      <c r="D55" s="199" t="s">
        <v>1154</v>
      </c>
      <c r="E55" s="199" t="s">
        <v>1154</v>
      </c>
      <c r="F55" s="224" t="s">
        <v>988</v>
      </c>
      <c r="G55" s="224" t="s">
        <v>988</v>
      </c>
      <c r="H55" s="197" t="s">
        <v>295</v>
      </c>
      <c r="I55" s="197" t="s">
        <v>295</v>
      </c>
      <c r="J55" s="92" t="s">
        <v>295</v>
      </c>
      <c r="K55" s="99">
        <v>1</v>
      </c>
      <c r="N55" s="198" t="s">
        <v>1153</v>
      </c>
      <c r="O55" s="198" t="s">
        <v>1153</v>
      </c>
      <c r="P55" s="198" t="s">
        <v>1152</v>
      </c>
      <c r="Q55" s="198" t="s">
        <v>1152</v>
      </c>
      <c r="R55" s="225">
        <v>317490</v>
      </c>
      <c r="U55" s="196"/>
      <c r="V55" s="64">
        <v>0</v>
      </c>
      <c r="W55" s="65">
        <v>1</v>
      </c>
      <c r="X55" s="65">
        <v>1</v>
      </c>
      <c r="Y55" s="65">
        <v>1</v>
      </c>
      <c r="Z55" s="65">
        <v>1</v>
      </c>
      <c r="AA55" s="65">
        <v>1</v>
      </c>
      <c r="AC55" s="64">
        <v>0</v>
      </c>
      <c r="AD55" s="63">
        <v>1</v>
      </c>
      <c r="AE55" s="63">
        <v>1</v>
      </c>
      <c r="AF55" s="63">
        <v>1</v>
      </c>
      <c r="AG55" s="63">
        <v>1</v>
      </c>
      <c r="AH55" s="63">
        <v>1</v>
      </c>
      <c r="AL55" s="67">
        <v>1</v>
      </c>
      <c r="AM55" s="67">
        <v>1</v>
      </c>
      <c r="AO55" s="63">
        <v>4</v>
      </c>
      <c r="AP55" s="63">
        <v>41</v>
      </c>
      <c r="AS55" s="63">
        <v>3</v>
      </c>
      <c r="AT55" s="63">
        <v>2</v>
      </c>
      <c r="AU55" s="68">
        <v>0</v>
      </c>
      <c r="AV55" s="226">
        <v>5.29</v>
      </c>
      <c r="AW55" s="69">
        <v>0</v>
      </c>
      <c r="AZ55" s="92" t="s">
        <v>985</v>
      </c>
      <c r="BB55" s="70">
        <v>93</v>
      </c>
      <c r="BC55" s="227">
        <v>108871930</v>
      </c>
      <c r="BD55" s="70">
        <v>7</v>
      </c>
      <c r="BE55" s="70">
        <v>97</v>
      </c>
      <c r="BG55" s="200"/>
      <c r="BJ55" s="73">
        <v>10000</v>
      </c>
      <c r="BL55" s="228">
        <v>42135</v>
      </c>
      <c r="BM55" s="74">
        <v>54788</v>
      </c>
      <c r="BO55" s="92" t="s">
        <v>987</v>
      </c>
      <c r="BP55" s="92" t="s">
        <v>987</v>
      </c>
      <c r="BS55" s="229" t="s">
        <v>118</v>
      </c>
      <c r="BV55" s="92" t="s">
        <v>90</v>
      </c>
      <c r="BX55" s="92" t="s">
        <v>986</v>
      </c>
      <c r="BY55" s="92" t="s">
        <v>986</v>
      </c>
      <c r="CB55" s="231" t="s">
        <v>1364</v>
      </c>
      <c r="CG55" s="225">
        <v>1</v>
      </c>
      <c r="CH55" s="225">
        <v>1</v>
      </c>
      <c r="CI55" s="225">
        <v>1</v>
      </c>
      <c r="CJ55" s="225">
        <v>1</v>
      </c>
      <c r="CK55" s="225" t="s">
        <v>986</v>
      </c>
      <c r="CL55" s="225" t="s">
        <v>985</v>
      </c>
      <c r="CM55" s="225" t="s">
        <v>986</v>
      </c>
      <c r="CN55" s="225" t="s">
        <v>986</v>
      </c>
      <c r="CO55" s="225" t="s">
        <v>986</v>
      </c>
      <c r="CP55" s="225" t="s">
        <v>295</v>
      </c>
      <c r="CQ55" s="225" t="s">
        <v>986</v>
      </c>
      <c r="CR55" s="225" t="s">
        <v>985</v>
      </c>
      <c r="CS55" s="225" t="s">
        <v>986</v>
      </c>
      <c r="CT55" s="225" t="s">
        <v>985</v>
      </c>
      <c r="CU55" s="229">
        <v>7</v>
      </c>
      <c r="CV55" s="229">
        <v>8</v>
      </c>
      <c r="CW55" s="229">
        <v>8</v>
      </c>
      <c r="CX55" s="229">
        <v>0</v>
      </c>
      <c r="CY55" s="229">
        <v>2</v>
      </c>
      <c r="CZ55" s="229">
        <v>0</v>
      </c>
      <c r="DA55" s="229">
        <v>2</v>
      </c>
      <c r="DB55" s="229">
        <v>1</v>
      </c>
      <c r="DC55" s="229">
        <v>93</v>
      </c>
      <c r="DD55" s="230" t="s">
        <v>989</v>
      </c>
      <c r="DE55" s="230" t="s">
        <v>986</v>
      </c>
      <c r="DF55" s="230"/>
      <c r="DG55" s="230"/>
    </row>
    <row r="56" spans="1:113" x14ac:dyDescent="0.2">
      <c r="A56" s="63" t="s">
        <v>1717</v>
      </c>
      <c r="C56" s="199" t="s">
        <v>1155</v>
      </c>
      <c r="D56" s="199" t="s">
        <v>1156</v>
      </c>
      <c r="E56" s="199" t="s">
        <v>1156</v>
      </c>
      <c r="F56" s="224" t="s">
        <v>988</v>
      </c>
      <c r="G56" s="224" t="s">
        <v>988</v>
      </c>
      <c r="H56" s="197" t="s">
        <v>295</v>
      </c>
      <c r="I56" s="197" t="s">
        <v>295</v>
      </c>
      <c r="J56" s="92" t="s">
        <v>295</v>
      </c>
      <c r="K56" s="99">
        <v>1</v>
      </c>
      <c r="N56" s="199" t="s">
        <v>1156</v>
      </c>
      <c r="O56" s="199" t="s">
        <v>1156</v>
      </c>
      <c r="P56" s="198" t="s">
        <v>1157</v>
      </c>
      <c r="Q56" s="198" t="s">
        <v>1157</v>
      </c>
      <c r="R56" s="225">
        <v>317490</v>
      </c>
      <c r="U56" s="196"/>
      <c r="V56" s="64">
        <v>0</v>
      </c>
      <c r="W56" s="65">
        <v>1</v>
      </c>
      <c r="X56" s="65">
        <v>1</v>
      </c>
      <c r="Y56" s="65">
        <v>1</v>
      </c>
      <c r="Z56" s="65">
        <v>1</v>
      </c>
      <c r="AA56" s="65">
        <v>1</v>
      </c>
      <c r="AC56" s="64">
        <v>0</v>
      </c>
      <c r="AD56" s="63">
        <v>1</v>
      </c>
      <c r="AE56" s="63">
        <v>1</v>
      </c>
      <c r="AF56" s="63">
        <v>1</v>
      </c>
      <c r="AG56" s="63">
        <v>1</v>
      </c>
      <c r="AH56" s="63">
        <v>1</v>
      </c>
      <c r="AL56" s="67">
        <v>1</v>
      </c>
      <c r="AM56" s="67">
        <v>1</v>
      </c>
      <c r="AO56" s="63">
        <v>4</v>
      </c>
      <c r="AP56" s="63">
        <v>41</v>
      </c>
      <c r="AS56" s="63">
        <v>3</v>
      </c>
      <c r="AT56" s="63">
        <v>2</v>
      </c>
      <c r="AU56" s="68">
        <v>0</v>
      </c>
      <c r="AV56" s="226">
        <v>3.49</v>
      </c>
      <c r="AW56" s="69">
        <v>0</v>
      </c>
      <c r="AZ56" s="92" t="s">
        <v>985</v>
      </c>
      <c r="BB56" s="70">
        <v>93</v>
      </c>
      <c r="BC56" s="227">
        <v>108871930</v>
      </c>
      <c r="BD56" s="70">
        <v>7</v>
      </c>
      <c r="BE56" s="70">
        <v>97</v>
      </c>
      <c r="BG56" s="200"/>
      <c r="BJ56" s="73">
        <v>10000</v>
      </c>
      <c r="BL56" s="228">
        <v>42135</v>
      </c>
      <c r="BM56" s="74">
        <v>54788</v>
      </c>
      <c r="BO56" s="92" t="s">
        <v>987</v>
      </c>
      <c r="BP56" s="92" t="s">
        <v>987</v>
      </c>
      <c r="BS56" s="229" t="s">
        <v>118</v>
      </c>
      <c r="BV56" s="92" t="s">
        <v>90</v>
      </c>
      <c r="BX56" s="92" t="s">
        <v>986</v>
      </c>
      <c r="BY56" s="92" t="s">
        <v>986</v>
      </c>
      <c r="CB56" s="231" t="s">
        <v>1364</v>
      </c>
      <c r="CG56" s="225">
        <v>1</v>
      </c>
      <c r="CH56" s="225">
        <v>1</v>
      </c>
      <c r="CI56" s="225">
        <v>1</v>
      </c>
      <c r="CJ56" s="225">
        <v>1</v>
      </c>
      <c r="CK56" s="225" t="s">
        <v>986</v>
      </c>
      <c r="CL56" s="225" t="s">
        <v>985</v>
      </c>
      <c r="CM56" s="225" t="s">
        <v>986</v>
      </c>
      <c r="CN56" s="225" t="s">
        <v>986</v>
      </c>
      <c r="CO56" s="225" t="s">
        <v>986</v>
      </c>
      <c r="CP56" s="225" t="s">
        <v>295</v>
      </c>
      <c r="CQ56" s="225" t="s">
        <v>986</v>
      </c>
      <c r="CR56" s="225" t="s">
        <v>985</v>
      </c>
      <c r="CS56" s="225" t="s">
        <v>986</v>
      </c>
      <c r="CT56" s="225" t="s">
        <v>985</v>
      </c>
      <c r="CU56" s="229">
        <v>7</v>
      </c>
      <c r="CV56" s="229">
        <v>8</v>
      </c>
      <c r="CW56" s="229">
        <v>8</v>
      </c>
      <c r="CX56" s="229">
        <v>0</v>
      </c>
      <c r="CY56" s="229">
        <v>2</v>
      </c>
      <c r="CZ56" s="229">
        <v>0</v>
      </c>
      <c r="DA56" s="229">
        <v>2</v>
      </c>
      <c r="DB56" s="229">
        <v>1</v>
      </c>
      <c r="DC56" s="229">
        <v>93</v>
      </c>
      <c r="DD56" s="230" t="s">
        <v>989</v>
      </c>
      <c r="DE56" s="230" t="s">
        <v>986</v>
      </c>
      <c r="DF56" s="230"/>
      <c r="DG56" s="230"/>
    </row>
    <row r="57" spans="1:113" x14ac:dyDescent="0.2">
      <c r="A57" s="63" t="s">
        <v>1718</v>
      </c>
      <c r="C57" s="199" t="s">
        <v>1158</v>
      </c>
      <c r="D57" s="199" t="s">
        <v>1159</v>
      </c>
      <c r="E57" s="199" t="s">
        <v>1159</v>
      </c>
      <c r="F57" s="224" t="s">
        <v>988</v>
      </c>
      <c r="G57" s="224" t="s">
        <v>988</v>
      </c>
      <c r="H57" s="197" t="s">
        <v>295</v>
      </c>
      <c r="I57" s="197" t="s">
        <v>295</v>
      </c>
      <c r="J57" s="92" t="s">
        <v>295</v>
      </c>
      <c r="K57" s="99">
        <v>1</v>
      </c>
      <c r="N57" s="198" t="s">
        <v>1160</v>
      </c>
      <c r="O57" s="198" t="s">
        <v>1160</v>
      </c>
      <c r="P57" s="198" t="s">
        <v>1161</v>
      </c>
      <c r="Q57" s="198" t="s">
        <v>1161</v>
      </c>
      <c r="R57" s="225">
        <v>317490</v>
      </c>
      <c r="U57" s="196"/>
      <c r="V57" s="64">
        <v>0</v>
      </c>
      <c r="W57" s="65">
        <v>1</v>
      </c>
      <c r="X57" s="65">
        <v>1</v>
      </c>
      <c r="Y57" s="65">
        <v>1</v>
      </c>
      <c r="Z57" s="65">
        <v>1</v>
      </c>
      <c r="AA57" s="65">
        <v>1</v>
      </c>
      <c r="AC57" s="64">
        <v>0</v>
      </c>
      <c r="AD57" s="63">
        <v>1</v>
      </c>
      <c r="AE57" s="63">
        <v>1</v>
      </c>
      <c r="AF57" s="63">
        <v>1</v>
      </c>
      <c r="AG57" s="63">
        <v>1</v>
      </c>
      <c r="AH57" s="63">
        <v>1</v>
      </c>
      <c r="AL57" s="67">
        <v>1</v>
      </c>
      <c r="AM57" s="67">
        <v>1</v>
      </c>
      <c r="AO57" s="63">
        <v>4</v>
      </c>
      <c r="AP57" s="63">
        <v>41</v>
      </c>
      <c r="AS57" s="63">
        <v>3</v>
      </c>
      <c r="AT57" s="63">
        <v>2</v>
      </c>
      <c r="AU57" s="68">
        <v>0</v>
      </c>
      <c r="AV57" s="226">
        <v>3.49</v>
      </c>
      <c r="AW57" s="69">
        <v>0</v>
      </c>
      <c r="AZ57" s="92" t="s">
        <v>985</v>
      </c>
      <c r="BB57" s="70">
        <v>93</v>
      </c>
      <c r="BC57" s="227">
        <v>108871930</v>
      </c>
      <c r="BD57" s="70">
        <v>7</v>
      </c>
      <c r="BE57" s="70">
        <v>97</v>
      </c>
      <c r="BG57" s="200"/>
      <c r="BJ57" s="73">
        <v>10000</v>
      </c>
      <c r="BL57" s="228">
        <v>42135</v>
      </c>
      <c r="BM57" s="74">
        <v>54788</v>
      </c>
      <c r="BO57" s="92" t="s">
        <v>987</v>
      </c>
      <c r="BP57" s="92" t="s">
        <v>987</v>
      </c>
      <c r="BS57" s="229" t="s">
        <v>118</v>
      </c>
      <c r="BV57" s="92" t="s">
        <v>90</v>
      </c>
      <c r="BX57" s="92" t="s">
        <v>986</v>
      </c>
      <c r="BY57" s="92" t="s">
        <v>986</v>
      </c>
      <c r="CB57" s="231" t="s">
        <v>1364</v>
      </c>
      <c r="CG57" s="225">
        <v>1</v>
      </c>
      <c r="CH57" s="225">
        <v>1</v>
      </c>
      <c r="CI57" s="225">
        <v>1</v>
      </c>
      <c r="CJ57" s="225">
        <v>1</v>
      </c>
      <c r="CK57" s="225" t="s">
        <v>986</v>
      </c>
      <c r="CL57" s="225" t="s">
        <v>985</v>
      </c>
      <c r="CM57" s="225" t="s">
        <v>986</v>
      </c>
      <c r="CN57" s="225" t="s">
        <v>986</v>
      </c>
      <c r="CO57" s="225" t="s">
        <v>986</v>
      </c>
      <c r="CP57" s="225" t="s">
        <v>295</v>
      </c>
      <c r="CQ57" s="225" t="s">
        <v>986</v>
      </c>
      <c r="CR57" s="225" t="s">
        <v>985</v>
      </c>
      <c r="CS57" s="225" t="s">
        <v>986</v>
      </c>
      <c r="CT57" s="225" t="s">
        <v>985</v>
      </c>
      <c r="CU57" s="229">
        <v>7</v>
      </c>
      <c r="CV57" s="229">
        <v>8</v>
      </c>
      <c r="CW57" s="229">
        <v>8</v>
      </c>
      <c r="CX57" s="229">
        <v>0</v>
      </c>
      <c r="CY57" s="229">
        <v>2</v>
      </c>
      <c r="CZ57" s="229">
        <v>0</v>
      </c>
      <c r="DA57" s="229">
        <v>2</v>
      </c>
      <c r="DB57" s="229">
        <v>1</v>
      </c>
      <c r="DC57" s="229">
        <v>93</v>
      </c>
      <c r="DD57" s="230" t="s">
        <v>989</v>
      </c>
      <c r="DE57" s="230" t="s">
        <v>986</v>
      </c>
      <c r="DF57" s="230"/>
      <c r="DG57" s="230"/>
    </row>
    <row r="58" spans="1:113" x14ac:dyDescent="0.2">
      <c r="A58" s="63" t="s">
        <v>1719</v>
      </c>
      <c r="C58" s="199" t="s">
        <v>1162</v>
      </c>
      <c r="D58" s="199" t="s">
        <v>1163</v>
      </c>
      <c r="E58" s="199" t="s">
        <v>1163</v>
      </c>
      <c r="F58" s="224" t="s">
        <v>988</v>
      </c>
      <c r="G58" s="224" t="s">
        <v>988</v>
      </c>
      <c r="H58" s="197" t="s">
        <v>295</v>
      </c>
      <c r="I58" s="197" t="s">
        <v>295</v>
      </c>
      <c r="J58" s="92" t="s">
        <v>295</v>
      </c>
      <c r="K58" s="99">
        <v>1</v>
      </c>
      <c r="N58" s="198" t="s">
        <v>1164</v>
      </c>
      <c r="O58" s="198" t="s">
        <v>1164</v>
      </c>
      <c r="P58" s="198" t="s">
        <v>1165</v>
      </c>
      <c r="Q58" s="198" t="s">
        <v>1165</v>
      </c>
      <c r="R58" s="225">
        <v>317490</v>
      </c>
      <c r="U58" s="196"/>
      <c r="V58" s="64">
        <v>0</v>
      </c>
      <c r="W58" s="65">
        <v>1</v>
      </c>
      <c r="X58" s="65">
        <v>1</v>
      </c>
      <c r="Y58" s="65">
        <v>1</v>
      </c>
      <c r="Z58" s="65">
        <v>1</v>
      </c>
      <c r="AA58" s="65">
        <v>1</v>
      </c>
      <c r="AC58" s="64">
        <v>0</v>
      </c>
      <c r="AD58" s="63">
        <v>1</v>
      </c>
      <c r="AE58" s="63">
        <v>1</v>
      </c>
      <c r="AF58" s="63">
        <v>1</v>
      </c>
      <c r="AG58" s="63">
        <v>1</v>
      </c>
      <c r="AH58" s="63">
        <v>1</v>
      </c>
      <c r="AL58" s="67">
        <v>1</v>
      </c>
      <c r="AM58" s="67">
        <v>1</v>
      </c>
      <c r="AO58" s="63">
        <v>4</v>
      </c>
      <c r="AP58" s="63">
        <v>41</v>
      </c>
      <c r="AS58" s="63">
        <v>3</v>
      </c>
      <c r="AT58" s="63">
        <v>2</v>
      </c>
      <c r="AU58" s="68">
        <v>0</v>
      </c>
      <c r="AV58" s="226">
        <v>5.69</v>
      </c>
      <c r="AW58" s="69">
        <v>0</v>
      </c>
      <c r="AZ58" s="92" t="s">
        <v>985</v>
      </c>
      <c r="BB58" s="70">
        <v>93</v>
      </c>
      <c r="BC58" s="227">
        <v>108871930</v>
      </c>
      <c r="BD58" s="70">
        <v>7</v>
      </c>
      <c r="BE58" s="70">
        <v>97</v>
      </c>
      <c r="BG58" s="200"/>
      <c r="BJ58" s="73">
        <v>10000</v>
      </c>
      <c r="BL58" s="228">
        <v>42135</v>
      </c>
      <c r="BM58" s="74">
        <v>54788</v>
      </c>
      <c r="BO58" s="92" t="s">
        <v>987</v>
      </c>
      <c r="BP58" s="92" t="s">
        <v>987</v>
      </c>
      <c r="BS58" s="229" t="s">
        <v>118</v>
      </c>
      <c r="BV58" s="92" t="s">
        <v>90</v>
      </c>
      <c r="BX58" s="92" t="s">
        <v>986</v>
      </c>
      <c r="BY58" s="92" t="s">
        <v>986</v>
      </c>
      <c r="CB58" s="231" t="s">
        <v>1364</v>
      </c>
      <c r="CG58" s="225">
        <v>1</v>
      </c>
      <c r="CH58" s="225">
        <v>1</v>
      </c>
      <c r="CI58" s="225">
        <v>1</v>
      </c>
      <c r="CJ58" s="225">
        <v>1</v>
      </c>
      <c r="CK58" s="225" t="s">
        <v>986</v>
      </c>
      <c r="CL58" s="225" t="s">
        <v>985</v>
      </c>
      <c r="CM58" s="225" t="s">
        <v>986</v>
      </c>
      <c r="CN58" s="225" t="s">
        <v>986</v>
      </c>
      <c r="CO58" s="225" t="s">
        <v>986</v>
      </c>
      <c r="CP58" s="225" t="s">
        <v>295</v>
      </c>
      <c r="CQ58" s="225" t="s">
        <v>986</v>
      </c>
      <c r="CR58" s="225" t="s">
        <v>985</v>
      </c>
      <c r="CS58" s="225" t="s">
        <v>986</v>
      </c>
      <c r="CT58" s="225" t="s">
        <v>985</v>
      </c>
      <c r="CU58" s="229">
        <v>7</v>
      </c>
      <c r="CV58" s="229">
        <v>8</v>
      </c>
      <c r="CW58" s="229">
        <v>8</v>
      </c>
      <c r="CX58" s="229">
        <v>0</v>
      </c>
      <c r="CY58" s="229">
        <v>2</v>
      </c>
      <c r="CZ58" s="229">
        <v>0</v>
      </c>
      <c r="DA58" s="229">
        <v>2</v>
      </c>
      <c r="DB58" s="229">
        <v>1</v>
      </c>
      <c r="DC58" s="229">
        <v>93</v>
      </c>
      <c r="DD58" s="230" t="s">
        <v>989</v>
      </c>
      <c r="DE58" s="230" t="s">
        <v>986</v>
      </c>
      <c r="DF58" s="230"/>
      <c r="DG58" s="230"/>
    </row>
    <row r="59" spans="1:113" x14ac:dyDescent="0.2">
      <c r="A59" s="63" t="s">
        <v>1720</v>
      </c>
      <c r="B59" s="205"/>
      <c r="C59" s="222" t="s">
        <v>1166</v>
      </c>
      <c r="D59" s="222" t="s">
        <v>1167</v>
      </c>
      <c r="E59" s="222" t="s">
        <v>1167</v>
      </c>
      <c r="F59" s="224" t="s">
        <v>988</v>
      </c>
      <c r="G59" s="224" t="s">
        <v>988</v>
      </c>
      <c r="H59" s="207" t="s">
        <v>295</v>
      </c>
      <c r="I59" s="207" t="s">
        <v>295</v>
      </c>
      <c r="J59" s="208" t="s">
        <v>295</v>
      </c>
      <c r="K59" s="209">
        <v>1</v>
      </c>
      <c r="L59" s="210"/>
      <c r="M59" s="210"/>
      <c r="N59" s="223" t="s">
        <v>1167</v>
      </c>
      <c r="O59" s="223" t="s">
        <v>1167</v>
      </c>
      <c r="P59" s="223" t="s">
        <v>1168</v>
      </c>
      <c r="Q59" s="223" t="s">
        <v>1168</v>
      </c>
      <c r="R59" s="225">
        <v>317490</v>
      </c>
      <c r="S59" s="210"/>
      <c r="T59" s="210"/>
      <c r="U59" s="211"/>
      <c r="V59" s="204">
        <v>0</v>
      </c>
      <c r="W59" s="205">
        <v>1</v>
      </c>
      <c r="X59" s="205">
        <v>1</v>
      </c>
      <c r="Y59" s="205">
        <v>1</v>
      </c>
      <c r="Z59" s="205">
        <v>1</v>
      </c>
      <c r="AA59" s="205">
        <v>1</v>
      </c>
      <c r="AB59" s="211"/>
      <c r="AC59" s="204">
        <v>0</v>
      </c>
      <c r="AD59" s="211">
        <v>1</v>
      </c>
      <c r="AE59" s="211">
        <v>1</v>
      </c>
      <c r="AF59" s="211">
        <v>1</v>
      </c>
      <c r="AG59" s="211">
        <v>1</v>
      </c>
      <c r="AH59" s="211">
        <v>1</v>
      </c>
      <c r="AI59" s="211"/>
      <c r="AJ59" s="206"/>
      <c r="AK59" s="206"/>
      <c r="AL59" s="212">
        <v>1</v>
      </c>
      <c r="AM59" s="212">
        <v>1</v>
      </c>
      <c r="AN59" s="212"/>
      <c r="AO59" s="211">
        <v>4</v>
      </c>
      <c r="AP59" s="211">
        <v>41</v>
      </c>
      <c r="AQ59" s="211"/>
      <c r="AR59" s="211"/>
      <c r="AS59" s="211">
        <v>3</v>
      </c>
      <c r="AT59" s="211">
        <v>2</v>
      </c>
      <c r="AU59" s="213">
        <v>0</v>
      </c>
      <c r="AV59" s="226">
        <v>8.7899999999999991</v>
      </c>
      <c r="AW59" s="214">
        <v>0</v>
      </c>
      <c r="AX59" s="214"/>
      <c r="AY59" s="214"/>
      <c r="AZ59" s="208" t="s">
        <v>985</v>
      </c>
      <c r="BA59" s="211"/>
      <c r="BB59" s="215">
        <v>97</v>
      </c>
      <c r="BC59" s="227">
        <v>108871930</v>
      </c>
      <c r="BD59" s="215">
        <v>7</v>
      </c>
      <c r="BE59" s="215">
        <v>97</v>
      </c>
      <c r="BF59" s="215"/>
      <c r="BG59" s="216"/>
      <c r="BH59" s="217"/>
      <c r="BI59" s="217"/>
      <c r="BJ59" s="218">
        <v>10000</v>
      </c>
      <c r="BK59" s="219"/>
      <c r="BL59" s="228">
        <v>42135</v>
      </c>
      <c r="BM59" s="219">
        <v>54788</v>
      </c>
      <c r="BN59" s="211"/>
      <c r="BO59" s="208" t="s">
        <v>987</v>
      </c>
      <c r="BP59" s="208" t="s">
        <v>987</v>
      </c>
      <c r="BQ59" s="211"/>
      <c r="BR59" s="211"/>
      <c r="BS59" s="229" t="s">
        <v>118</v>
      </c>
      <c r="BT59" s="211"/>
      <c r="BU59" s="211"/>
      <c r="BV59" s="208" t="s">
        <v>90</v>
      </c>
      <c r="BW59" s="210"/>
      <c r="BX59" s="208" t="s">
        <v>986</v>
      </c>
      <c r="BY59" s="208" t="s">
        <v>986</v>
      </c>
      <c r="BZ59" s="211"/>
      <c r="CA59" s="211"/>
      <c r="CB59" s="231" t="s">
        <v>1364</v>
      </c>
      <c r="CC59" s="210"/>
      <c r="CD59" s="217"/>
      <c r="CE59" s="211"/>
      <c r="CF59" s="211"/>
      <c r="CG59" s="225">
        <v>1</v>
      </c>
      <c r="CH59" s="225">
        <v>1</v>
      </c>
      <c r="CI59" s="225">
        <v>1</v>
      </c>
      <c r="CJ59" s="225">
        <v>1</v>
      </c>
      <c r="CK59" s="225" t="s">
        <v>986</v>
      </c>
      <c r="CL59" s="225" t="s">
        <v>985</v>
      </c>
      <c r="CM59" s="225" t="s">
        <v>986</v>
      </c>
      <c r="CN59" s="225" t="s">
        <v>986</v>
      </c>
      <c r="CO59" s="225" t="s">
        <v>986</v>
      </c>
      <c r="CP59" s="225" t="s">
        <v>295</v>
      </c>
      <c r="CQ59" s="225" t="s">
        <v>986</v>
      </c>
      <c r="CR59" s="225" t="s">
        <v>985</v>
      </c>
      <c r="CS59" s="225" t="s">
        <v>986</v>
      </c>
      <c r="CT59" s="225" t="s">
        <v>985</v>
      </c>
      <c r="CU59" s="229">
        <v>7</v>
      </c>
      <c r="CV59" s="229">
        <v>8</v>
      </c>
      <c r="CW59" s="229">
        <v>8</v>
      </c>
      <c r="CX59" s="229">
        <v>0</v>
      </c>
      <c r="CY59" s="229">
        <v>2</v>
      </c>
      <c r="CZ59" s="229">
        <v>0</v>
      </c>
      <c r="DA59" s="229">
        <v>2</v>
      </c>
      <c r="DB59" s="229">
        <v>1</v>
      </c>
      <c r="DC59" s="229">
        <v>93</v>
      </c>
      <c r="DD59" s="230" t="s">
        <v>989</v>
      </c>
      <c r="DE59" s="230" t="s">
        <v>986</v>
      </c>
      <c r="DF59" s="230"/>
      <c r="DG59" s="230"/>
      <c r="DH59" s="220"/>
      <c r="DI59" s="221"/>
    </row>
    <row r="60" spans="1:113" x14ac:dyDescent="0.2">
      <c r="A60" s="63" t="s">
        <v>1721</v>
      </c>
      <c r="C60" s="199" t="s">
        <v>1169</v>
      </c>
      <c r="D60" s="199" t="s">
        <v>1170</v>
      </c>
      <c r="E60" s="199" t="s">
        <v>1170</v>
      </c>
      <c r="F60" s="224" t="s">
        <v>988</v>
      </c>
      <c r="G60" s="224" t="s">
        <v>988</v>
      </c>
      <c r="H60" s="197" t="s">
        <v>295</v>
      </c>
      <c r="I60" s="197" t="s">
        <v>295</v>
      </c>
      <c r="J60" s="92" t="s">
        <v>295</v>
      </c>
      <c r="K60" s="99">
        <v>1</v>
      </c>
      <c r="N60" s="198" t="s">
        <v>1172</v>
      </c>
      <c r="O60" s="198" t="s">
        <v>1172</v>
      </c>
      <c r="P60" s="198" t="s">
        <v>1171</v>
      </c>
      <c r="Q60" s="198" t="s">
        <v>1171</v>
      </c>
      <c r="R60" s="225">
        <v>317490</v>
      </c>
      <c r="U60" s="196"/>
      <c r="V60" s="64">
        <v>0</v>
      </c>
      <c r="W60" s="65">
        <v>1</v>
      </c>
      <c r="X60" s="65">
        <v>1</v>
      </c>
      <c r="Y60" s="65">
        <v>1</v>
      </c>
      <c r="Z60" s="65">
        <v>1</v>
      </c>
      <c r="AA60" s="65">
        <v>1</v>
      </c>
      <c r="AC60" s="64">
        <v>0</v>
      </c>
      <c r="AD60" s="63">
        <v>1</v>
      </c>
      <c r="AE60" s="63">
        <v>1</v>
      </c>
      <c r="AF60" s="63">
        <v>1</v>
      </c>
      <c r="AG60" s="63">
        <v>1</v>
      </c>
      <c r="AH60" s="63">
        <v>1</v>
      </c>
      <c r="AL60" s="67">
        <v>1</v>
      </c>
      <c r="AM60" s="67">
        <v>1</v>
      </c>
      <c r="AO60" s="63">
        <v>4</v>
      </c>
      <c r="AP60" s="63">
        <v>41</v>
      </c>
      <c r="AS60" s="63">
        <v>3</v>
      </c>
      <c r="AT60" s="63">
        <v>2</v>
      </c>
      <c r="AU60" s="68">
        <v>0</v>
      </c>
      <c r="AV60" s="226">
        <v>7.99</v>
      </c>
      <c r="AW60" s="69">
        <v>0</v>
      </c>
      <c r="AZ60" s="92" t="s">
        <v>985</v>
      </c>
      <c r="BB60" s="70">
        <v>93</v>
      </c>
      <c r="BC60" s="227">
        <v>108871930</v>
      </c>
      <c r="BD60" s="70">
        <v>7</v>
      </c>
      <c r="BE60" s="70">
        <v>97</v>
      </c>
      <c r="BG60" s="200"/>
      <c r="BJ60" s="73">
        <v>10000</v>
      </c>
      <c r="BL60" s="228">
        <v>42135</v>
      </c>
      <c r="BM60" s="74">
        <v>54788</v>
      </c>
      <c r="BO60" s="92" t="s">
        <v>987</v>
      </c>
      <c r="BP60" s="92" t="s">
        <v>987</v>
      </c>
      <c r="BS60" s="229" t="s">
        <v>118</v>
      </c>
      <c r="BV60" s="92" t="s">
        <v>90</v>
      </c>
      <c r="BX60" s="92" t="s">
        <v>986</v>
      </c>
      <c r="BY60" s="92" t="s">
        <v>986</v>
      </c>
      <c r="CB60" s="231" t="s">
        <v>1364</v>
      </c>
      <c r="CG60" s="225">
        <v>1</v>
      </c>
      <c r="CH60" s="225">
        <v>1</v>
      </c>
      <c r="CI60" s="225">
        <v>1</v>
      </c>
      <c r="CJ60" s="225">
        <v>1</v>
      </c>
      <c r="CK60" s="225" t="s">
        <v>986</v>
      </c>
      <c r="CL60" s="225" t="s">
        <v>985</v>
      </c>
      <c r="CM60" s="225" t="s">
        <v>986</v>
      </c>
      <c r="CN60" s="225" t="s">
        <v>986</v>
      </c>
      <c r="CO60" s="225" t="s">
        <v>986</v>
      </c>
      <c r="CP60" s="225" t="s">
        <v>295</v>
      </c>
      <c r="CQ60" s="225" t="s">
        <v>986</v>
      </c>
      <c r="CR60" s="225" t="s">
        <v>985</v>
      </c>
      <c r="CS60" s="225" t="s">
        <v>986</v>
      </c>
      <c r="CT60" s="225" t="s">
        <v>985</v>
      </c>
      <c r="CU60" s="229">
        <v>7</v>
      </c>
      <c r="CV60" s="229">
        <v>8</v>
      </c>
      <c r="CW60" s="229">
        <v>8</v>
      </c>
      <c r="CX60" s="229">
        <v>0</v>
      </c>
      <c r="CY60" s="229">
        <v>2</v>
      </c>
      <c r="CZ60" s="229">
        <v>0</v>
      </c>
      <c r="DA60" s="229">
        <v>2</v>
      </c>
      <c r="DB60" s="229">
        <v>1</v>
      </c>
      <c r="DC60" s="229">
        <v>93</v>
      </c>
      <c r="DD60" s="230" t="s">
        <v>989</v>
      </c>
      <c r="DE60" s="230" t="s">
        <v>986</v>
      </c>
      <c r="DF60" s="230"/>
      <c r="DG60" s="230"/>
    </row>
    <row r="61" spans="1:113" x14ac:dyDescent="0.2">
      <c r="A61" s="63" t="s">
        <v>1722</v>
      </c>
      <c r="C61" s="91" t="s">
        <v>1181</v>
      </c>
      <c r="D61" s="91" t="s">
        <v>1183</v>
      </c>
      <c r="E61" s="91" t="s">
        <v>1183</v>
      </c>
      <c r="F61" s="224" t="s">
        <v>988</v>
      </c>
      <c r="G61" s="224" t="s">
        <v>988</v>
      </c>
      <c r="H61" s="197" t="s">
        <v>295</v>
      </c>
      <c r="I61" s="197" t="s">
        <v>295</v>
      </c>
      <c r="J61" s="92" t="s">
        <v>295</v>
      </c>
      <c r="K61" s="99">
        <v>1</v>
      </c>
      <c r="N61" s="89" t="s">
        <v>1182</v>
      </c>
      <c r="O61" s="89" t="s">
        <v>1182</v>
      </c>
      <c r="P61" s="89" t="s">
        <v>1184</v>
      </c>
      <c r="Q61" s="89" t="s">
        <v>1185</v>
      </c>
      <c r="R61" s="225">
        <v>317490</v>
      </c>
      <c r="U61" s="196"/>
      <c r="V61" s="64">
        <v>0</v>
      </c>
      <c r="W61" s="65">
        <v>1</v>
      </c>
      <c r="X61" s="65">
        <v>1</v>
      </c>
      <c r="Y61" s="65">
        <v>1</v>
      </c>
      <c r="Z61" s="65">
        <v>1</v>
      </c>
      <c r="AA61" s="65">
        <v>1</v>
      </c>
      <c r="AC61" s="64">
        <v>0</v>
      </c>
      <c r="AD61" s="63">
        <v>1</v>
      </c>
      <c r="AE61" s="63">
        <v>1</v>
      </c>
      <c r="AF61" s="63">
        <v>1</v>
      </c>
      <c r="AG61" s="63">
        <v>1</v>
      </c>
      <c r="AH61" s="63">
        <v>1</v>
      </c>
      <c r="AL61" s="67">
        <v>1</v>
      </c>
      <c r="AM61" s="67">
        <v>1</v>
      </c>
      <c r="AO61" s="63">
        <v>4</v>
      </c>
      <c r="AP61" s="63">
        <v>41</v>
      </c>
      <c r="AS61" s="63">
        <v>3</v>
      </c>
      <c r="AT61" s="63">
        <v>2</v>
      </c>
      <c r="AU61" s="68">
        <v>0</v>
      </c>
      <c r="AV61" s="226">
        <v>5.69</v>
      </c>
      <c r="AW61" s="69">
        <v>0</v>
      </c>
      <c r="AZ61" s="92" t="s">
        <v>985</v>
      </c>
      <c r="BB61" s="70">
        <v>93</v>
      </c>
      <c r="BC61" s="227">
        <v>108871930</v>
      </c>
      <c r="BD61" s="70">
        <v>7</v>
      </c>
      <c r="BE61" s="70">
        <v>97</v>
      </c>
      <c r="BG61" s="200"/>
      <c r="BJ61" s="73">
        <v>10000</v>
      </c>
      <c r="BL61" s="228">
        <v>42135</v>
      </c>
      <c r="BM61" s="74">
        <v>54788</v>
      </c>
      <c r="BO61" s="92" t="s">
        <v>987</v>
      </c>
      <c r="BP61" s="92" t="s">
        <v>987</v>
      </c>
      <c r="BS61" s="229" t="s">
        <v>118</v>
      </c>
      <c r="BV61" s="92" t="s">
        <v>90</v>
      </c>
      <c r="BX61" s="92" t="s">
        <v>986</v>
      </c>
      <c r="BY61" s="92" t="s">
        <v>986</v>
      </c>
      <c r="CB61" s="231" t="s">
        <v>1364</v>
      </c>
      <c r="CG61" s="225">
        <v>1</v>
      </c>
      <c r="CH61" s="225">
        <v>1</v>
      </c>
      <c r="CI61" s="225">
        <v>1</v>
      </c>
      <c r="CJ61" s="225">
        <v>1</v>
      </c>
      <c r="CK61" s="225" t="s">
        <v>986</v>
      </c>
      <c r="CL61" s="225" t="s">
        <v>985</v>
      </c>
      <c r="CM61" s="225" t="s">
        <v>986</v>
      </c>
      <c r="CN61" s="225" t="s">
        <v>986</v>
      </c>
      <c r="CO61" s="225" t="s">
        <v>986</v>
      </c>
      <c r="CP61" s="225" t="s">
        <v>295</v>
      </c>
      <c r="CQ61" s="225" t="s">
        <v>986</v>
      </c>
      <c r="CR61" s="225" t="s">
        <v>985</v>
      </c>
      <c r="CS61" s="225" t="s">
        <v>986</v>
      </c>
      <c r="CT61" s="225" t="s">
        <v>985</v>
      </c>
      <c r="CU61" s="229">
        <v>7</v>
      </c>
      <c r="CV61" s="229">
        <v>8</v>
      </c>
      <c r="CW61" s="229">
        <v>8</v>
      </c>
      <c r="CX61" s="229">
        <v>0</v>
      </c>
      <c r="CY61" s="229">
        <v>2</v>
      </c>
      <c r="CZ61" s="229">
        <v>0</v>
      </c>
      <c r="DA61" s="229">
        <v>2</v>
      </c>
      <c r="DB61" s="229">
        <v>1</v>
      </c>
      <c r="DC61" s="229">
        <v>93</v>
      </c>
      <c r="DD61" s="230" t="s">
        <v>989</v>
      </c>
      <c r="DE61" s="230" t="s">
        <v>986</v>
      </c>
      <c r="DF61" s="230"/>
      <c r="DG61" s="230"/>
    </row>
    <row r="62" spans="1:113" x14ac:dyDescent="0.2">
      <c r="A62" s="63" t="s">
        <v>1723</v>
      </c>
      <c r="C62" s="91" t="s">
        <v>1186</v>
      </c>
      <c r="D62" s="91" t="s">
        <v>1011</v>
      </c>
      <c r="E62" s="91" t="s">
        <v>1011</v>
      </c>
      <c r="F62" s="224" t="s">
        <v>988</v>
      </c>
      <c r="G62" s="224" t="s">
        <v>988</v>
      </c>
      <c r="H62" s="197" t="s">
        <v>295</v>
      </c>
      <c r="I62" s="197" t="s">
        <v>295</v>
      </c>
      <c r="J62" s="92" t="s">
        <v>295</v>
      </c>
      <c r="K62" s="99">
        <v>1</v>
      </c>
      <c r="N62" s="89" t="s">
        <v>1011</v>
      </c>
      <c r="O62" s="89" t="s">
        <v>1011</v>
      </c>
      <c r="P62" s="89" t="s">
        <v>1187</v>
      </c>
      <c r="Q62" s="89" t="s">
        <v>1187</v>
      </c>
      <c r="R62" s="225">
        <v>317490</v>
      </c>
      <c r="U62" s="196"/>
      <c r="V62" s="64">
        <v>0</v>
      </c>
      <c r="W62" s="65">
        <v>1</v>
      </c>
      <c r="X62" s="65">
        <v>1</v>
      </c>
      <c r="Y62" s="65">
        <v>1</v>
      </c>
      <c r="Z62" s="65">
        <v>1</v>
      </c>
      <c r="AA62" s="65">
        <v>1</v>
      </c>
      <c r="AC62" s="64">
        <v>0</v>
      </c>
      <c r="AD62" s="63">
        <v>1</v>
      </c>
      <c r="AE62" s="63">
        <v>1</v>
      </c>
      <c r="AF62" s="63">
        <v>1</v>
      </c>
      <c r="AG62" s="63">
        <v>1</v>
      </c>
      <c r="AH62" s="63">
        <v>1</v>
      </c>
      <c r="AL62" s="67">
        <v>1</v>
      </c>
      <c r="AM62" s="67">
        <v>1</v>
      </c>
      <c r="AO62" s="63">
        <v>4</v>
      </c>
      <c r="AP62" s="63">
        <v>41</v>
      </c>
      <c r="AS62" s="63">
        <v>3</v>
      </c>
      <c r="AT62" s="63">
        <v>2</v>
      </c>
      <c r="AU62" s="68">
        <v>0</v>
      </c>
      <c r="AV62" s="226">
        <v>15.39</v>
      </c>
      <c r="AW62" s="69">
        <v>0</v>
      </c>
      <c r="AZ62" s="92" t="s">
        <v>985</v>
      </c>
      <c r="BB62" s="70">
        <v>93</v>
      </c>
      <c r="BC62" s="227">
        <v>108871930</v>
      </c>
      <c r="BD62" s="70">
        <v>7</v>
      </c>
      <c r="BE62" s="70">
        <v>97</v>
      </c>
      <c r="BG62" s="200"/>
      <c r="BJ62" s="73">
        <v>10000</v>
      </c>
      <c r="BL62" s="228">
        <v>42135</v>
      </c>
      <c r="BM62" s="74">
        <v>54788</v>
      </c>
      <c r="BO62" s="92" t="s">
        <v>987</v>
      </c>
      <c r="BP62" s="92" t="s">
        <v>987</v>
      </c>
      <c r="BS62" s="229" t="s">
        <v>118</v>
      </c>
      <c r="BV62" s="92" t="s">
        <v>90</v>
      </c>
      <c r="BX62" s="92" t="s">
        <v>986</v>
      </c>
      <c r="BY62" s="92" t="s">
        <v>986</v>
      </c>
      <c r="CB62" s="231" t="s">
        <v>1364</v>
      </c>
      <c r="CG62" s="225">
        <v>1</v>
      </c>
      <c r="CH62" s="225">
        <v>1</v>
      </c>
      <c r="CI62" s="225">
        <v>1</v>
      </c>
      <c r="CJ62" s="225">
        <v>1</v>
      </c>
      <c r="CK62" s="225" t="s">
        <v>986</v>
      </c>
      <c r="CL62" s="225" t="s">
        <v>985</v>
      </c>
      <c r="CM62" s="225" t="s">
        <v>986</v>
      </c>
      <c r="CN62" s="225" t="s">
        <v>986</v>
      </c>
      <c r="CO62" s="225" t="s">
        <v>986</v>
      </c>
      <c r="CP62" s="225" t="s">
        <v>295</v>
      </c>
      <c r="CQ62" s="225" t="s">
        <v>986</v>
      </c>
      <c r="CR62" s="225" t="s">
        <v>985</v>
      </c>
      <c r="CS62" s="225" t="s">
        <v>986</v>
      </c>
      <c r="CT62" s="225" t="s">
        <v>985</v>
      </c>
      <c r="CU62" s="229">
        <v>7</v>
      </c>
      <c r="CV62" s="229">
        <v>8</v>
      </c>
      <c r="CW62" s="229">
        <v>8</v>
      </c>
      <c r="CX62" s="229">
        <v>0</v>
      </c>
      <c r="CY62" s="229">
        <v>2</v>
      </c>
      <c r="CZ62" s="229">
        <v>0</v>
      </c>
      <c r="DA62" s="229">
        <v>2</v>
      </c>
      <c r="DB62" s="229">
        <v>1</v>
      </c>
      <c r="DC62" s="229">
        <v>93</v>
      </c>
      <c r="DD62" s="230" t="s">
        <v>989</v>
      </c>
      <c r="DE62" s="230" t="s">
        <v>986</v>
      </c>
      <c r="DF62" s="230"/>
      <c r="DG62" s="230"/>
    </row>
    <row r="63" spans="1:113" x14ac:dyDescent="0.2">
      <c r="A63" s="63" t="s">
        <v>1724</v>
      </c>
      <c r="C63" s="91" t="s">
        <v>1188</v>
      </c>
      <c r="D63" s="91" t="s">
        <v>1189</v>
      </c>
      <c r="E63" s="91" t="s">
        <v>1189</v>
      </c>
      <c r="F63" s="224" t="s">
        <v>988</v>
      </c>
      <c r="G63" s="224" t="s">
        <v>988</v>
      </c>
      <c r="H63" s="197" t="s">
        <v>295</v>
      </c>
      <c r="I63" s="197" t="s">
        <v>295</v>
      </c>
      <c r="J63" s="92" t="s">
        <v>295</v>
      </c>
      <c r="K63" s="99">
        <v>1</v>
      </c>
      <c r="N63" s="89" t="s">
        <v>1189</v>
      </c>
      <c r="O63" s="89" t="s">
        <v>1189</v>
      </c>
      <c r="P63" s="89" t="s">
        <v>1190</v>
      </c>
      <c r="Q63" s="89" t="s">
        <v>1190</v>
      </c>
      <c r="R63" s="225">
        <v>317490</v>
      </c>
      <c r="U63" s="196"/>
      <c r="V63" s="64">
        <v>0</v>
      </c>
      <c r="W63" s="65">
        <v>1</v>
      </c>
      <c r="X63" s="65">
        <v>1</v>
      </c>
      <c r="Y63" s="65">
        <v>1</v>
      </c>
      <c r="Z63" s="65">
        <v>1</v>
      </c>
      <c r="AA63" s="65">
        <v>1</v>
      </c>
      <c r="AC63" s="64">
        <v>0</v>
      </c>
      <c r="AD63" s="63">
        <v>1</v>
      </c>
      <c r="AE63" s="63">
        <v>1</v>
      </c>
      <c r="AF63" s="63">
        <v>1</v>
      </c>
      <c r="AG63" s="63">
        <v>1</v>
      </c>
      <c r="AH63" s="63">
        <v>1</v>
      </c>
      <c r="AL63" s="67">
        <v>1</v>
      </c>
      <c r="AM63" s="67">
        <v>1</v>
      </c>
      <c r="AO63" s="63">
        <v>4</v>
      </c>
      <c r="AP63" s="63">
        <v>41</v>
      </c>
      <c r="AS63" s="63">
        <v>3</v>
      </c>
      <c r="AT63" s="63">
        <v>2</v>
      </c>
      <c r="AU63" s="68">
        <v>0</v>
      </c>
      <c r="AV63" s="226">
        <v>17.59</v>
      </c>
      <c r="AW63" s="69">
        <v>0</v>
      </c>
      <c r="AZ63" s="92" t="s">
        <v>985</v>
      </c>
      <c r="BB63" s="70">
        <v>93</v>
      </c>
      <c r="BC63" s="227">
        <v>108871930</v>
      </c>
      <c r="BD63" s="70">
        <v>7</v>
      </c>
      <c r="BE63" s="70">
        <v>97</v>
      </c>
      <c r="BG63" s="200"/>
      <c r="BJ63" s="73">
        <v>10000</v>
      </c>
      <c r="BL63" s="228">
        <v>42135</v>
      </c>
      <c r="BM63" s="74">
        <v>54788</v>
      </c>
      <c r="BO63" s="92" t="s">
        <v>987</v>
      </c>
      <c r="BP63" s="92" t="s">
        <v>987</v>
      </c>
      <c r="BS63" s="229" t="s">
        <v>118</v>
      </c>
      <c r="BV63" s="92" t="s">
        <v>90</v>
      </c>
      <c r="BX63" s="92" t="s">
        <v>986</v>
      </c>
      <c r="BY63" s="92" t="s">
        <v>986</v>
      </c>
      <c r="CB63" s="231" t="s">
        <v>1364</v>
      </c>
      <c r="CG63" s="225">
        <v>1</v>
      </c>
      <c r="CH63" s="225">
        <v>1</v>
      </c>
      <c r="CI63" s="225">
        <v>1</v>
      </c>
      <c r="CJ63" s="225">
        <v>1</v>
      </c>
      <c r="CK63" s="225" t="s">
        <v>986</v>
      </c>
      <c r="CL63" s="225" t="s">
        <v>985</v>
      </c>
      <c r="CM63" s="225" t="s">
        <v>986</v>
      </c>
      <c r="CN63" s="225" t="s">
        <v>986</v>
      </c>
      <c r="CO63" s="225" t="s">
        <v>986</v>
      </c>
      <c r="CP63" s="225" t="s">
        <v>295</v>
      </c>
      <c r="CQ63" s="225" t="s">
        <v>986</v>
      </c>
      <c r="CR63" s="225" t="s">
        <v>985</v>
      </c>
      <c r="CS63" s="225" t="s">
        <v>986</v>
      </c>
      <c r="CT63" s="225" t="s">
        <v>985</v>
      </c>
      <c r="CU63" s="229">
        <v>7</v>
      </c>
      <c r="CV63" s="229">
        <v>8</v>
      </c>
      <c r="CW63" s="229">
        <v>8</v>
      </c>
      <c r="CX63" s="229">
        <v>0</v>
      </c>
      <c r="CY63" s="229">
        <v>2</v>
      </c>
      <c r="CZ63" s="229">
        <v>0</v>
      </c>
      <c r="DA63" s="229">
        <v>2</v>
      </c>
      <c r="DB63" s="229">
        <v>1</v>
      </c>
      <c r="DC63" s="229">
        <v>93</v>
      </c>
      <c r="DD63" s="230" t="s">
        <v>989</v>
      </c>
      <c r="DE63" s="230" t="s">
        <v>986</v>
      </c>
      <c r="DF63" s="230"/>
      <c r="DG63" s="230"/>
    </row>
    <row r="64" spans="1:113" x14ac:dyDescent="0.2">
      <c r="A64" s="63" t="s">
        <v>1725</v>
      </c>
      <c r="C64" s="91" t="s">
        <v>1191</v>
      </c>
      <c r="D64" s="91" t="s">
        <v>1192</v>
      </c>
      <c r="E64" s="91" t="s">
        <v>1192</v>
      </c>
      <c r="F64" s="224" t="s">
        <v>988</v>
      </c>
      <c r="G64" s="224" t="s">
        <v>988</v>
      </c>
      <c r="H64" s="197" t="s">
        <v>295</v>
      </c>
      <c r="I64" s="197" t="s">
        <v>295</v>
      </c>
      <c r="J64" s="92" t="s">
        <v>295</v>
      </c>
      <c r="K64" s="99">
        <v>1</v>
      </c>
      <c r="N64" s="89" t="s">
        <v>1193</v>
      </c>
      <c r="O64" s="89" t="s">
        <v>1193</v>
      </c>
      <c r="P64" s="89" t="s">
        <v>1194</v>
      </c>
      <c r="Q64" s="89" t="s">
        <v>1194</v>
      </c>
      <c r="R64" s="225">
        <v>317490</v>
      </c>
      <c r="U64" s="196"/>
      <c r="V64" s="64">
        <v>0</v>
      </c>
      <c r="W64" s="65">
        <v>1</v>
      </c>
      <c r="X64" s="65">
        <v>1</v>
      </c>
      <c r="Y64" s="65">
        <v>1</v>
      </c>
      <c r="Z64" s="65">
        <v>1</v>
      </c>
      <c r="AA64" s="65">
        <v>1</v>
      </c>
      <c r="AC64" s="64">
        <v>0</v>
      </c>
      <c r="AD64" s="63">
        <v>1</v>
      </c>
      <c r="AE64" s="63">
        <v>1</v>
      </c>
      <c r="AF64" s="63">
        <v>1</v>
      </c>
      <c r="AG64" s="63">
        <v>1</v>
      </c>
      <c r="AH64" s="63">
        <v>1</v>
      </c>
      <c r="AL64" s="67">
        <v>1</v>
      </c>
      <c r="AM64" s="67">
        <v>1</v>
      </c>
      <c r="AO64" s="63">
        <v>4</v>
      </c>
      <c r="AP64" s="63">
        <v>41</v>
      </c>
      <c r="AS64" s="63">
        <v>3</v>
      </c>
      <c r="AT64" s="63">
        <v>2</v>
      </c>
      <c r="AU64" s="68">
        <v>0</v>
      </c>
      <c r="AV64" s="226">
        <v>10.99</v>
      </c>
      <c r="AW64" s="69">
        <v>0</v>
      </c>
      <c r="AZ64" s="92" t="s">
        <v>985</v>
      </c>
      <c r="BB64" s="70">
        <v>93</v>
      </c>
      <c r="BC64" s="227">
        <v>108871930</v>
      </c>
      <c r="BD64" s="70">
        <v>7</v>
      </c>
      <c r="BE64" s="70">
        <v>97</v>
      </c>
      <c r="BG64" s="200"/>
      <c r="BJ64" s="73">
        <v>10000</v>
      </c>
      <c r="BL64" s="228">
        <v>42135</v>
      </c>
      <c r="BM64" s="74">
        <v>54788</v>
      </c>
      <c r="BO64" s="92" t="s">
        <v>987</v>
      </c>
      <c r="BP64" s="92" t="s">
        <v>987</v>
      </c>
      <c r="BS64" s="229" t="s">
        <v>118</v>
      </c>
      <c r="BV64" s="92" t="s">
        <v>90</v>
      </c>
      <c r="BX64" s="92" t="s">
        <v>986</v>
      </c>
      <c r="BY64" s="92" t="s">
        <v>986</v>
      </c>
      <c r="CB64" s="231" t="s">
        <v>1364</v>
      </c>
      <c r="CG64" s="225">
        <v>1</v>
      </c>
      <c r="CH64" s="225">
        <v>1</v>
      </c>
      <c r="CI64" s="225">
        <v>1</v>
      </c>
      <c r="CJ64" s="225">
        <v>1</v>
      </c>
      <c r="CK64" s="225" t="s">
        <v>986</v>
      </c>
      <c r="CL64" s="225" t="s">
        <v>985</v>
      </c>
      <c r="CM64" s="225" t="s">
        <v>986</v>
      </c>
      <c r="CN64" s="225" t="s">
        <v>986</v>
      </c>
      <c r="CO64" s="225" t="s">
        <v>986</v>
      </c>
      <c r="CP64" s="225" t="s">
        <v>295</v>
      </c>
      <c r="CQ64" s="225" t="s">
        <v>986</v>
      </c>
      <c r="CR64" s="225" t="s">
        <v>985</v>
      </c>
      <c r="CS64" s="225" t="s">
        <v>986</v>
      </c>
      <c r="CT64" s="225" t="s">
        <v>985</v>
      </c>
      <c r="CU64" s="229">
        <v>7</v>
      </c>
      <c r="CV64" s="229">
        <v>8</v>
      </c>
      <c r="CW64" s="229">
        <v>8</v>
      </c>
      <c r="CX64" s="229">
        <v>0</v>
      </c>
      <c r="CY64" s="229">
        <v>2</v>
      </c>
      <c r="CZ64" s="229">
        <v>0</v>
      </c>
      <c r="DA64" s="229">
        <v>2</v>
      </c>
      <c r="DB64" s="229">
        <v>1</v>
      </c>
      <c r="DC64" s="229">
        <v>93</v>
      </c>
      <c r="DD64" s="230" t="s">
        <v>989</v>
      </c>
      <c r="DE64" s="230" t="s">
        <v>986</v>
      </c>
      <c r="DF64" s="230"/>
      <c r="DG64" s="230"/>
    </row>
    <row r="65" spans="1:113" x14ac:dyDescent="0.2">
      <c r="A65" s="63" t="s">
        <v>1726</v>
      </c>
      <c r="C65" s="91" t="s">
        <v>1195</v>
      </c>
      <c r="D65" s="91" t="s">
        <v>1196</v>
      </c>
      <c r="E65" s="91" t="s">
        <v>1196</v>
      </c>
      <c r="F65" s="224" t="s">
        <v>988</v>
      </c>
      <c r="G65" s="224" t="s">
        <v>988</v>
      </c>
      <c r="H65" s="197" t="s">
        <v>295</v>
      </c>
      <c r="I65" s="197" t="s">
        <v>295</v>
      </c>
      <c r="J65" s="92" t="s">
        <v>295</v>
      </c>
      <c r="K65" s="99">
        <v>1</v>
      </c>
      <c r="N65" s="89" t="s">
        <v>1196</v>
      </c>
      <c r="O65" s="89" t="s">
        <v>1196</v>
      </c>
      <c r="P65" s="89" t="s">
        <v>1197</v>
      </c>
      <c r="Q65" s="89" t="s">
        <v>1197</v>
      </c>
      <c r="R65" s="225">
        <v>317490</v>
      </c>
      <c r="U65" s="196"/>
      <c r="V65" s="64">
        <v>0</v>
      </c>
      <c r="W65" s="65">
        <v>1</v>
      </c>
      <c r="X65" s="65">
        <v>1</v>
      </c>
      <c r="Y65" s="65">
        <v>1</v>
      </c>
      <c r="Z65" s="65">
        <v>1</v>
      </c>
      <c r="AA65" s="65">
        <v>1</v>
      </c>
      <c r="AC65" s="64">
        <v>0</v>
      </c>
      <c r="AD65" s="63">
        <v>1</v>
      </c>
      <c r="AE65" s="63">
        <v>1</v>
      </c>
      <c r="AF65" s="63">
        <v>1</v>
      </c>
      <c r="AG65" s="63">
        <v>1</v>
      </c>
      <c r="AH65" s="63">
        <v>1</v>
      </c>
      <c r="AL65" s="67">
        <v>1</v>
      </c>
      <c r="AM65" s="67">
        <v>1</v>
      </c>
      <c r="AO65" s="63">
        <v>4</v>
      </c>
      <c r="AP65" s="63">
        <v>41</v>
      </c>
      <c r="AS65" s="63">
        <v>3</v>
      </c>
      <c r="AT65" s="63">
        <v>2</v>
      </c>
      <c r="AU65" s="68">
        <v>0</v>
      </c>
      <c r="AV65" s="226">
        <v>6.59</v>
      </c>
      <c r="AW65" s="69">
        <v>0</v>
      </c>
      <c r="AZ65" s="92" t="s">
        <v>985</v>
      </c>
      <c r="BB65" s="70">
        <v>93</v>
      </c>
      <c r="BC65" s="227">
        <v>108871930</v>
      </c>
      <c r="BD65" s="70">
        <v>7</v>
      </c>
      <c r="BE65" s="70">
        <v>97</v>
      </c>
      <c r="BG65" s="200"/>
      <c r="BJ65" s="73">
        <v>10000</v>
      </c>
      <c r="BL65" s="228">
        <v>42135</v>
      </c>
      <c r="BM65" s="74">
        <v>54788</v>
      </c>
      <c r="BO65" s="92" t="s">
        <v>987</v>
      </c>
      <c r="BP65" s="92" t="s">
        <v>987</v>
      </c>
      <c r="BS65" s="229" t="s">
        <v>118</v>
      </c>
      <c r="BV65" s="92" t="s">
        <v>90</v>
      </c>
      <c r="BX65" s="92" t="s">
        <v>986</v>
      </c>
      <c r="BY65" s="92" t="s">
        <v>986</v>
      </c>
      <c r="CB65" s="231" t="s">
        <v>1364</v>
      </c>
      <c r="CG65" s="225">
        <v>1</v>
      </c>
      <c r="CH65" s="225">
        <v>1</v>
      </c>
      <c r="CI65" s="225">
        <v>1</v>
      </c>
      <c r="CJ65" s="225">
        <v>1</v>
      </c>
      <c r="CK65" s="225" t="s">
        <v>986</v>
      </c>
      <c r="CL65" s="225" t="s">
        <v>985</v>
      </c>
      <c r="CM65" s="225" t="s">
        <v>986</v>
      </c>
      <c r="CN65" s="225" t="s">
        <v>986</v>
      </c>
      <c r="CO65" s="225" t="s">
        <v>986</v>
      </c>
      <c r="CP65" s="225" t="s">
        <v>295</v>
      </c>
      <c r="CQ65" s="225" t="s">
        <v>986</v>
      </c>
      <c r="CR65" s="225" t="s">
        <v>985</v>
      </c>
      <c r="CS65" s="225" t="s">
        <v>986</v>
      </c>
      <c r="CT65" s="225" t="s">
        <v>985</v>
      </c>
      <c r="CU65" s="229">
        <v>7</v>
      </c>
      <c r="CV65" s="229">
        <v>8</v>
      </c>
      <c r="CW65" s="229">
        <v>8</v>
      </c>
      <c r="CX65" s="229">
        <v>0</v>
      </c>
      <c r="CY65" s="229">
        <v>2</v>
      </c>
      <c r="CZ65" s="229">
        <v>0</v>
      </c>
      <c r="DA65" s="229">
        <v>2</v>
      </c>
      <c r="DB65" s="229">
        <v>1</v>
      </c>
      <c r="DC65" s="229">
        <v>93</v>
      </c>
      <c r="DD65" s="230" t="s">
        <v>989</v>
      </c>
      <c r="DE65" s="230" t="s">
        <v>986</v>
      </c>
      <c r="DF65" s="230"/>
      <c r="DG65" s="230"/>
    </row>
    <row r="66" spans="1:113" x14ac:dyDescent="0.2">
      <c r="A66" s="63" t="s">
        <v>1727</v>
      </c>
      <c r="C66" s="91" t="s">
        <v>1198</v>
      </c>
      <c r="D66" s="91" t="s">
        <v>1201</v>
      </c>
      <c r="E66" s="91" t="s">
        <v>1201</v>
      </c>
      <c r="F66" s="224" t="s">
        <v>988</v>
      </c>
      <c r="G66" s="224" t="s">
        <v>988</v>
      </c>
      <c r="H66" s="197" t="s">
        <v>295</v>
      </c>
      <c r="I66" s="197" t="s">
        <v>295</v>
      </c>
      <c r="J66" s="92" t="s">
        <v>295</v>
      </c>
      <c r="K66" s="99">
        <v>1</v>
      </c>
      <c r="N66" s="89" t="s">
        <v>991</v>
      </c>
      <c r="O66" s="89" t="s">
        <v>991</v>
      </c>
      <c r="P66" s="89" t="s">
        <v>1202</v>
      </c>
      <c r="Q66" s="89" t="s">
        <v>1202</v>
      </c>
      <c r="R66" s="225">
        <v>317490</v>
      </c>
      <c r="U66" s="196"/>
      <c r="V66" s="64">
        <v>0</v>
      </c>
      <c r="W66" s="65">
        <v>1</v>
      </c>
      <c r="X66" s="65">
        <v>1</v>
      </c>
      <c r="Y66" s="65">
        <v>1</v>
      </c>
      <c r="Z66" s="65">
        <v>1</v>
      </c>
      <c r="AA66" s="65">
        <v>1</v>
      </c>
      <c r="AC66" s="64">
        <v>0</v>
      </c>
      <c r="AD66" s="63">
        <v>1</v>
      </c>
      <c r="AE66" s="63">
        <v>1</v>
      </c>
      <c r="AF66" s="63">
        <v>1</v>
      </c>
      <c r="AG66" s="63">
        <v>1</v>
      </c>
      <c r="AH66" s="63">
        <v>1</v>
      </c>
      <c r="AL66" s="67">
        <v>1</v>
      </c>
      <c r="AM66" s="67">
        <v>1</v>
      </c>
      <c r="AO66" s="63">
        <v>4</v>
      </c>
      <c r="AP66" s="63">
        <v>41</v>
      </c>
      <c r="AS66" s="63">
        <v>3</v>
      </c>
      <c r="AT66" s="63">
        <v>2</v>
      </c>
      <c r="AU66" s="68">
        <v>0</v>
      </c>
      <c r="AV66" s="226">
        <v>14.49</v>
      </c>
      <c r="AW66" s="69">
        <v>0</v>
      </c>
      <c r="AZ66" s="92" t="s">
        <v>985</v>
      </c>
      <c r="BB66" s="70">
        <v>93</v>
      </c>
      <c r="BC66" s="227">
        <v>108871930</v>
      </c>
      <c r="BD66" s="70">
        <v>7</v>
      </c>
      <c r="BE66" s="70">
        <v>97</v>
      </c>
      <c r="BG66" s="200"/>
      <c r="BJ66" s="73">
        <v>10000</v>
      </c>
      <c r="BL66" s="228">
        <v>42135</v>
      </c>
      <c r="BM66" s="74">
        <v>54788</v>
      </c>
      <c r="BO66" s="92" t="s">
        <v>987</v>
      </c>
      <c r="BP66" s="92" t="s">
        <v>987</v>
      </c>
      <c r="BS66" s="229" t="s">
        <v>118</v>
      </c>
      <c r="BV66" s="92" t="s">
        <v>90</v>
      </c>
      <c r="BX66" s="92" t="s">
        <v>986</v>
      </c>
      <c r="BY66" s="92" t="s">
        <v>986</v>
      </c>
      <c r="CB66" s="231" t="s">
        <v>1364</v>
      </c>
      <c r="CG66" s="225">
        <v>1</v>
      </c>
      <c r="CH66" s="225">
        <v>1</v>
      </c>
      <c r="CI66" s="225">
        <v>1</v>
      </c>
      <c r="CJ66" s="225">
        <v>1</v>
      </c>
      <c r="CK66" s="225" t="s">
        <v>986</v>
      </c>
      <c r="CL66" s="225" t="s">
        <v>985</v>
      </c>
      <c r="CM66" s="225" t="s">
        <v>986</v>
      </c>
      <c r="CN66" s="225" t="s">
        <v>986</v>
      </c>
      <c r="CO66" s="225" t="s">
        <v>986</v>
      </c>
      <c r="CP66" s="225" t="s">
        <v>295</v>
      </c>
      <c r="CQ66" s="225" t="s">
        <v>986</v>
      </c>
      <c r="CR66" s="225" t="s">
        <v>985</v>
      </c>
      <c r="CS66" s="225" t="s">
        <v>986</v>
      </c>
      <c r="CT66" s="225" t="s">
        <v>985</v>
      </c>
      <c r="CU66" s="229">
        <v>7</v>
      </c>
      <c r="CV66" s="229">
        <v>8</v>
      </c>
      <c r="CW66" s="229">
        <v>8</v>
      </c>
      <c r="CX66" s="229">
        <v>0</v>
      </c>
      <c r="CY66" s="229">
        <v>2</v>
      </c>
      <c r="CZ66" s="229">
        <v>0</v>
      </c>
      <c r="DA66" s="229">
        <v>2</v>
      </c>
      <c r="DB66" s="229">
        <v>1</v>
      </c>
      <c r="DC66" s="229">
        <v>93</v>
      </c>
      <c r="DD66" s="230" t="s">
        <v>989</v>
      </c>
      <c r="DE66" s="230" t="s">
        <v>986</v>
      </c>
      <c r="DF66" s="230"/>
      <c r="DG66" s="230"/>
    </row>
    <row r="67" spans="1:113" x14ac:dyDescent="0.2">
      <c r="A67" s="63" t="s">
        <v>1728</v>
      </c>
      <c r="C67" s="91" t="s">
        <v>1203</v>
      </c>
      <c r="D67" s="91" t="s">
        <v>1204</v>
      </c>
      <c r="E67" s="91" t="s">
        <v>1204</v>
      </c>
      <c r="F67" s="224" t="s">
        <v>988</v>
      </c>
      <c r="G67" s="224" t="s">
        <v>988</v>
      </c>
      <c r="H67" s="197" t="s">
        <v>295</v>
      </c>
      <c r="I67" s="197" t="s">
        <v>295</v>
      </c>
      <c r="J67" s="92" t="s">
        <v>295</v>
      </c>
      <c r="K67" s="99">
        <v>1</v>
      </c>
      <c r="N67" s="89" t="s">
        <v>1205</v>
      </c>
      <c r="O67" s="89" t="s">
        <v>1205</v>
      </c>
      <c r="P67" s="89" t="s">
        <v>1206</v>
      </c>
      <c r="Q67" s="89" t="s">
        <v>1206</v>
      </c>
      <c r="R67" s="225">
        <v>317490</v>
      </c>
      <c r="U67" s="196"/>
      <c r="V67" s="64">
        <v>0</v>
      </c>
      <c r="W67" s="65">
        <v>1</v>
      </c>
      <c r="X67" s="65">
        <v>1</v>
      </c>
      <c r="Y67" s="65">
        <v>1</v>
      </c>
      <c r="Z67" s="65">
        <v>1</v>
      </c>
      <c r="AA67" s="65">
        <v>1</v>
      </c>
      <c r="AC67" s="64">
        <v>0</v>
      </c>
      <c r="AD67" s="63">
        <v>1</v>
      </c>
      <c r="AE67" s="63">
        <v>1</v>
      </c>
      <c r="AF67" s="63">
        <v>1</v>
      </c>
      <c r="AG67" s="63">
        <v>1</v>
      </c>
      <c r="AH67" s="63">
        <v>1</v>
      </c>
      <c r="AL67" s="67">
        <v>1</v>
      </c>
      <c r="AM67" s="67">
        <v>1</v>
      </c>
      <c r="AO67" s="63">
        <v>4</v>
      </c>
      <c r="AP67" s="63">
        <v>41</v>
      </c>
      <c r="AS67" s="63">
        <v>3</v>
      </c>
      <c r="AT67" s="63">
        <v>2</v>
      </c>
      <c r="AU67" s="68">
        <v>0</v>
      </c>
      <c r="AV67" s="226">
        <v>3.79</v>
      </c>
      <c r="AW67" s="69">
        <v>0</v>
      </c>
      <c r="AZ67" s="92" t="s">
        <v>985</v>
      </c>
      <c r="BB67" s="70">
        <v>93</v>
      </c>
      <c r="BC67" s="227">
        <v>108871930</v>
      </c>
      <c r="BD67" s="70">
        <v>7</v>
      </c>
      <c r="BE67" s="70">
        <v>97</v>
      </c>
      <c r="BG67" s="200"/>
      <c r="BJ67" s="73">
        <v>10000</v>
      </c>
      <c r="BL67" s="228">
        <v>42135</v>
      </c>
      <c r="BM67" s="74">
        <v>54788</v>
      </c>
      <c r="BO67" s="92" t="s">
        <v>987</v>
      </c>
      <c r="BP67" s="92" t="s">
        <v>987</v>
      </c>
      <c r="BS67" s="229" t="s">
        <v>118</v>
      </c>
      <c r="BV67" s="92" t="s">
        <v>90</v>
      </c>
      <c r="BX67" s="92" t="s">
        <v>986</v>
      </c>
      <c r="BY67" s="92" t="s">
        <v>986</v>
      </c>
      <c r="CB67" s="231" t="s">
        <v>1364</v>
      </c>
      <c r="CG67" s="225">
        <v>1</v>
      </c>
      <c r="CH67" s="225">
        <v>1</v>
      </c>
      <c r="CI67" s="225">
        <v>1</v>
      </c>
      <c r="CJ67" s="225">
        <v>1</v>
      </c>
      <c r="CK67" s="225" t="s">
        <v>986</v>
      </c>
      <c r="CL67" s="225" t="s">
        <v>985</v>
      </c>
      <c r="CM67" s="225" t="s">
        <v>986</v>
      </c>
      <c r="CN67" s="225" t="s">
        <v>986</v>
      </c>
      <c r="CO67" s="225" t="s">
        <v>986</v>
      </c>
      <c r="CP67" s="225" t="s">
        <v>295</v>
      </c>
      <c r="CQ67" s="225" t="s">
        <v>986</v>
      </c>
      <c r="CR67" s="225" t="s">
        <v>985</v>
      </c>
      <c r="CS67" s="225" t="s">
        <v>986</v>
      </c>
      <c r="CT67" s="225" t="s">
        <v>985</v>
      </c>
      <c r="CU67" s="229">
        <v>7</v>
      </c>
      <c r="CV67" s="229">
        <v>8</v>
      </c>
      <c r="CW67" s="229">
        <v>8</v>
      </c>
      <c r="CX67" s="229">
        <v>0</v>
      </c>
      <c r="CY67" s="229">
        <v>2</v>
      </c>
      <c r="CZ67" s="229">
        <v>0</v>
      </c>
      <c r="DA67" s="229">
        <v>2</v>
      </c>
      <c r="DB67" s="229">
        <v>1</v>
      </c>
      <c r="DC67" s="229">
        <v>93</v>
      </c>
      <c r="DD67" s="230" t="s">
        <v>989</v>
      </c>
      <c r="DE67" s="230" t="s">
        <v>986</v>
      </c>
      <c r="DF67" s="230"/>
      <c r="DG67" s="230"/>
    </row>
    <row r="68" spans="1:113" x14ac:dyDescent="0.2">
      <c r="A68" s="63" t="s">
        <v>1729</v>
      </c>
      <c r="C68" s="91" t="s">
        <v>1207</v>
      </c>
      <c r="D68" s="91" t="s">
        <v>1111</v>
      </c>
      <c r="E68" s="91" t="s">
        <v>1111</v>
      </c>
      <c r="F68" s="224" t="s">
        <v>988</v>
      </c>
      <c r="G68" s="224" t="s">
        <v>988</v>
      </c>
      <c r="H68" s="197" t="s">
        <v>295</v>
      </c>
      <c r="I68" s="197" t="s">
        <v>295</v>
      </c>
      <c r="J68" s="92" t="s">
        <v>295</v>
      </c>
      <c r="K68" s="99">
        <v>1</v>
      </c>
      <c r="N68" s="89" t="s">
        <v>1111</v>
      </c>
      <c r="O68" s="89" t="s">
        <v>1111</v>
      </c>
      <c r="P68" s="89" t="s">
        <v>1112</v>
      </c>
      <c r="Q68" s="89" t="s">
        <v>1112</v>
      </c>
      <c r="R68" s="225">
        <v>317490</v>
      </c>
      <c r="U68" s="196"/>
      <c r="V68" s="64">
        <v>0</v>
      </c>
      <c r="W68" s="65">
        <v>1</v>
      </c>
      <c r="X68" s="65">
        <v>1</v>
      </c>
      <c r="Y68" s="65">
        <v>1</v>
      </c>
      <c r="Z68" s="65">
        <v>1</v>
      </c>
      <c r="AA68" s="65">
        <v>1</v>
      </c>
      <c r="AC68" s="64">
        <v>0</v>
      </c>
      <c r="AD68" s="63">
        <v>1</v>
      </c>
      <c r="AE68" s="63">
        <v>1</v>
      </c>
      <c r="AF68" s="63">
        <v>1</v>
      </c>
      <c r="AG68" s="63">
        <v>1</v>
      </c>
      <c r="AH68" s="63">
        <v>1</v>
      </c>
      <c r="AL68" s="67">
        <v>1</v>
      </c>
      <c r="AM68" s="67">
        <v>1</v>
      </c>
      <c r="AO68" s="63">
        <v>4</v>
      </c>
      <c r="AP68" s="63">
        <v>41</v>
      </c>
      <c r="AS68" s="63">
        <v>3</v>
      </c>
      <c r="AT68" s="63">
        <v>2</v>
      </c>
      <c r="AU68" s="68">
        <v>0</v>
      </c>
      <c r="AV68" s="226">
        <v>3.49</v>
      </c>
      <c r="AW68" s="69">
        <v>0</v>
      </c>
      <c r="AZ68" s="92" t="s">
        <v>985</v>
      </c>
      <c r="BB68" s="70">
        <v>93</v>
      </c>
      <c r="BC68" s="227">
        <v>108871930</v>
      </c>
      <c r="BD68" s="70">
        <v>7</v>
      </c>
      <c r="BE68" s="70">
        <v>97</v>
      </c>
      <c r="BG68" s="200"/>
      <c r="BJ68" s="73">
        <v>10000</v>
      </c>
      <c r="BL68" s="228">
        <v>42135</v>
      </c>
      <c r="BM68" s="74">
        <v>54788</v>
      </c>
      <c r="BO68" s="92" t="s">
        <v>987</v>
      </c>
      <c r="BP68" s="92" t="s">
        <v>987</v>
      </c>
      <c r="BS68" s="229" t="s">
        <v>118</v>
      </c>
      <c r="BV68" s="92" t="s">
        <v>90</v>
      </c>
      <c r="BX68" s="92" t="s">
        <v>986</v>
      </c>
      <c r="BY68" s="92" t="s">
        <v>986</v>
      </c>
      <c r="CB68" s="231" t="s">
        <v>1364</v>
      </c>
      <c r="CG68" s="225">
        <v>1</v>
      </c>
      <c r="CH68" s="225">
        <v>1</v>
      </c>
      <c r="CI68" s="225">
        <v>1</v>
      </c>
      <c r="CJ68" s="225">
        <v>1</v>
      </c>
      <c r="CK68" s="225" t="s">
        <v>986</v>
      </c>
      <c r="CL68" s="225" t="s">
        <v>985</v>
      </c>
      <c r="CM68" s="225" t="s">
        <v>986</v>
      </c>
      <c r="CN68" s="225" t="s">
        <v>986</v>
      </c>
      <c r="CO68" s="225" t="s">
        <v>986</v>
      </c>
      <c r="CP68" s="225" t="s">
        <v>295</v>
      </c>
      <c r="CQ68" s="225" t="s">
        <v>986</v>
      </c>
      <c r="CR68" s="225" t="s">
        <v>985</v>
      </c>
      <c r="CS68" s="225" t="s">
        <v>986</v>
      </c>
      <c r="CT68" s="225" t="s">
        <v>985</v>
      </c>
      <c r="CU68" s="229">
        <v>7</v>
      </c>
      <c r="CV68" s="229">
        <v>8</v>
      </c>
      <c r="CW68" s="229">
        <v>8</v>
      </c>
      <c r="CX68" s="229">
        <v>0</v>
      </c>
      <c r="CY68" s="229">
        <v>2</v>
      </c>
      <c r="CZ68" s="229">
        <v>0</v>
      </c>
      <c r="DA68" s="229">
        <v>2</v>
      </c>
      <c r="DB68" s="229">
        <v>1</v>
      </c>
      <c r="DC68" s="229">
        <v>93</v>
      </c>
      <c r="DD68" s="230" t="s">
        <v>989</v>
      </c>
      <c r="DE68" s="230" t="s">
        <v>986</v>
      </c>
      <c r="DF68" s="230"/>
      <c r="DG68" s="230"/>
    </row>
    <row r="69" spans="1:113" s="232" customFormat="1" x14ac:dyDescent="0.2">
      <c r="A69" s="232" t="s">
        <v>1730</v>
      </c>
      <c r="B69" s="65"/>
      <c r="C69" s="202" t="s">
        <v>1208</v>
      </c>
      <c r="D69" s="91" t="s">
        <v>1209</v>
      </c>
      <c r="E69" s="91" t="s">
        <v>1209</v>
      </c>
      <c r="F69" s="224" t="s">
        <v>988</v>
      </c>
      <c r="G69" s="224" t="s">
        <v>988</v>
      </c>
      <c r="H69" s="197" t="s">
        <v>295</v>
      </c>
      <c r="I69" s="197" t="s">
        <v>295</v>
      </c>
      <c r="J69" s="92" t="s">
        <v>295</v>
      </c>
      <c r="K69" s="99">
        <v>1</v>
      </c>
      <c r="L69" s="89"/>
      <c r="M69" s="89"/>
      <c r="N69" s="89" t="s">
        <v>1209</v>
      </c>
      <c r="O69" s="89" t="s">
        <v>1209</v>
      </c>
      <c r="P69" s="89" t="s">
        <v>1210</v>
      </c>
      <c r="Q69" s="89" t="s">
        <v>1210</v>
      </c>
      <c r="R69" s="225">
        <v>317490</v>
      </c>
      <c r="S69" s="89"/>
      <c r="T69" s="89"/>
      <c r="U69" s="196"/>
      <c r="V69" s="64">
        <v>0</v>
      </c>
      <c r="W69" s="65">
        <v>1</v>
      </c>
      <c r="X69" s="65">
        <v>1</v>
      </c>
      <c r="Y69" s="65">
        <v>1</v>
      </c>
      <c r="Z69" s="65">
        <v>1</v>
      </c>
      <c r="AA69" s="65">
        <v>1</v>
      </c>
      <c r="AB69" s="63"/>
      <c r="AC69" s="64">
        <v>0</v>
      </c>
      <c r="AD69" s="63">
        <v>1</v>
      </c>
      <c r="AE69" s="63">
        <v>1</v>
      </c>
      <c r="AF69" s="63">
        <v>1</v>
      </c>
      <c r="AG69" s="63">
        <v>1</v>
      </c>
      <c r="AH69" s="63">
        <v>1</v>
      </c>
      <c r="AI69" s="63"/>
      <c r="AJ69" s="91"/>
      <c r="AK69" s="91"/>
      <c r="AL69" s="67">
        <v>1</v>
      </c>
      <c r="AM69" s="67">
        <v>1</v>
      </c>
      <c r="AN69" s="67"/>
      <c r="AO69" s="63">
        <v>4</v>
      </c>
      <c r="AP69" s="63">
        <v>41</v>
      </c>
      <c r="AQ69" s="63"/>
      <c r="AR69" s="63"/>
      <c r="AS69" s="63">
        <v>3</v>
      </c>
      <c r="AT69" s="63">
        <v>2</v>
      </c>
      <c r="AU69" s="68">
        <v>0</v>
      </c>
      <c r="AV69" s="226">
        <v>5.99</v>
      </c>
      <c r="AW69" s="69">
        <v>0</v>
      </c>
      <c r="AX69" s="69"/>
      <c r="AY69" s="69"/>
      <c r="AZ69" s="92" t="s">
        <v>985</v>
      </c>
      <c r="BA69" s="63"/>
      <c r="BB69" s="70">
        <v>93</v>
      </c>
      <c r="BC69" s="227">
        <v>108871930</v>
      </c>
      <c r="BD69" s="70">
        <v>7</v>
      </c>
      <c r="BE69" s="70">
        <v>97</v>
      </c>
      <c r="BF69" s="70"/>
      <c r="BG69" s="200"/>
      <c r="BH69" s="72"/>
      <c r="BI69" s="72"/>
      <c r="BJ69" s="73">
        <v>10000</v>
      </c>
      <c r="BK69" s="74"/>
      <c r="BL69" s="228">
        <v>42135</v>
      </c>
      <c r="BM69" s="74">
        <v>54788</v>
      </c>
      <c r="BN69" s="63"/>
      <c r="BO69" s="92" t="s">
        <v>987</v>
      </c>
      <c r="BP69" s="92" t="s">
        <v>987</v>
      </c>
      <c r="BQ69" s="63"/>
      <c r="BR69" s="63"/>
      <c r="BS69" s="229" t="s">
        <v>118</v>
      </c>
      <c r="BT69" s="63"/>
      <c r="BU69" s="63"/>
      <c r="BV69" s="92" t="s">
        <v>90</v>
      </c>
      <c r="BW69" s="89"/>
      <c r="BX69" s="92" t="s">
        <v>986</v>
      </c>
      <c r="BY69" s="92" t="s">
        <v>986</v>
      </c>
      <c r="BZ69" s="63"/>
      <c r="CA69" s="63"/>
      <c r="CB69" s="231" t="s">
        <v>1364</v>
      </c>
      <c r="CC69" s="89"/>
      <c r="CD69" s="72"/>
      <c r="CE69" s="63"/>
      <c r="CF69" s="63"/>
      <c r="CG69" s="225">
        <v>1</v>
      </c>
      <c r="CH69" s="225">
        <v>1</v>
      </c>
      <c r="CI69" s="225">
        <v>1</v>
      </c>
      <c r="CJ69" s="225">
        <v>1</v>
      </c>
      <c r="CK69" s="225" t="s">
        <v>986</v>
      </c>
      <c r="CL69" s="225" t="s">
        <v>985</v>
      </c>
      <c r="CM69" s="225" t="s">
        <v>986</v>
      </c>
      <c r="CN69" s="225" t="s">
        <v>986</v>
      </c>
      <c r="CO69" s="225" t="s">
        <v>986</v>
      </c>
      <c r="CP69" s="225" t="s">
        <v>295</v>
      </c>
      <c r="CQ69" s="225" t="s">
        <v>986</v>
      </c>
      <c r="CR69" s="225" t="s">
        <v>985</v>
      </c>
      <c r="CS69" s="225" t="s">
        <v>986</v>
      </c>
      <c r="CT69" s="225" t="s">
        <v>985</v>
      </c>
      <c r="CU69" s="229">
        <v>7</v>
      </c>
      <c r="CV69" s="229">
        <v>8</v>
      </c>
      <c r="CW69" s="229">
        <v>8</v>
      </c>
      <c r="CX69" s="229">
        <v>0</v>
      </c>
      <c r="CY69" s="229">
        <v>2</v>
      </c>
      <c r="CZ69" s="229">
        <v>0</v>
      </c>
      <c r="DA69" s="229">
        <v>2</v>
      </c>
      <c r="DB69" s="229">
        <v>1</v>
      </c>
      <c r="DC69" s="229">
        <v>93</v>
      </c>
      <c r="DD69" s="230" t="s">
        <v>989</v>
      </c>
      <c r="DE69" s="230" t="s">
        <v>986</v>
      </c>
      <c r="DF69" s="230"/>
      <c r="DG69" s="230"/>
      <c r="DH69" s="191"/>
      <c r="DI69" s="192"/>
    </row>
    <row r="70" spans="1:113" x14ac:dyDescent="0.2">
      <c r="A70" s="63" t="s">
        <v>1731</v>
      </c>
      <c r="C70" s="201" t="s">
        <v>1361</v>
      </c>
      <c r="D70" s="91" t="s">
        <v>1211</v>
      </c>
      <c r="E70" s="91" t="s">
        <v>1211</v>
      </c>
      <c r="F70" s="224" t="s">
        <v>988</v>
      </c>
      <c r="G70" s="224" t="s">
        <v>988</v>
      </c>
      <c r="H70" s="197" t="s">
        <v>295</v>
      </c>
      <c r="I70" s="197" t="s">
        <v>295</v>
      </c>
      <c r="J70" s="92" t="s">
        <v>295</v>
      </c>
      <c r="K70" s="99">
        <v>1</v>
      </c>
      <c r="N70" s="89" t="s">
        <v>1212</v>
      </c>
      <c r="O70" s="89" t="s">
        <v>1212</v>
      </c>
      <c r="P70" s="89" t="s">
        <v>1213</v>
      </c>
      <c r="Q70" s="89" t="s">
        <v>1213</v>
      </c>
      <c r="R70" s="225">
        <v>317490</v>
      </c>
      <c r="U70" s="196"/>
      <c r="V70" s="64">
        <v>0</v>
      </c>
      <c r="W70" s="65">
        <v>1</v>
      </c>
      <c r="X70" s="65">
        <v>1</v>
      </c>
      <c r="Y70" s="65">
        <v>1</v>
      </c>
      <c r="Z70" s="65">
        <v>1</v>
      </c>
      <c r="AA70" s="65">
        <v>1</v>
      </c>
      <c r="AC70" s="64">
        <v>0</v>
      </c>
      <c r="AD70" s="63">
        <v>1</v>
      </c>
      <c r="AE70" s="63">
        <v>1</v>
      </c>
      <c r="AF70" s="63">
        <v>1</v>
      </c>
      <c r="AG70" s="63">
        <v>1</v>
      </c>
      <c r="AH70" s="63">
        <v>1</v>
      </c>
      <c r="AL70" s="67">
        <v>1</v>
      </c>
      <c r="AM70" s="67">
        <v>1</v>
      </c>
      <c r="AO70" s="63">
        <v>4</v>
      </c>
      <c r="AP70" s="63">
        <v>41</v>
      </c>
      <c r="AS70" s="63">
        <v>3</v>
      </c>
      <c r="AT70" s="63">
        <v>2</v>
      </c>
      <c r="AU70" s="68">
        <v>0</v>
      </c>
      <c r="AV70" s="226">
        <v>6.79</v>
      </c>
      <c r="AW70" s="69">
        <v>0</v>
      </c>
      <c r="AZ70" s="92" t="s">
        <v>985</v>
      </c>
      <c r="BB70" s="70">
        <v>93</v>
      </c>
      <c r="BC70" s="227">
        <v>108871930</v>
      </c>
      <c r="BD70" s="70">
        <v>7</v>
      </c>
      <c r="BE70" s="70">
        <v>97</v>
      </c>
      <c r="BG70" s="200"/>
      <c r="BJ70" s="73">
        <v>10000</v>
      </c>
      <c r="BL70" s="228">
        <v>42135</v>
      </c>
      <c r="BM70" s="74">
        <v>54788</v>
      </c>
      <c r="BO70" s="92" t="s">
        <v>987</v>
      </c>
      <c r="BP70" s="92" t="s">
        <v>987</v>
      </c>
      <c r="BS70" s="229" t="s">
        <v>118</v>
      </c>
      <c r="BV70" s="92" t="s">
        <v>90</v>
      </c>
      <c r="BX70" s="92" t="s">
        <v>986</v>
      </c>
      <c r="BY70" s="92" t="s">
        <v>986</v>
      </c>
      <c r="CB70" s="231" t="s">
        <v>1364</v>
      </c>
      <c r="CG70" s="225">
        <v>1</v>
      </c>
      <c r="CH70" s="225">
        <v>1</v>
      </c>
      <c r="CI70" s="225">
        <v>1</v>
      </c>
      <c r="CJ70" s="225">
        <v>1</v>
      </c>
      <c r="CK70" s="225" t="s">
        <v>986</v>
      </c>
      <c r="CL70" s="225" t="s">
        <v>985</v>
      </c>
      <c r="CM70" s="225" t="s">
        <v>986</v>
      </c>
      <c r="CN70" s="225" t="s">
        <v>986</v>
      </c>
      <c r="CO70" s="225" t="s">
        <v>986</v>
      </c>
      <c r="CP70" s="225" t="s">
        <v>295</v>
      </c>
      <c r="CQ70" s="225" t="s">
        <v>986</v>
      </c>
      <c r="CR70" s="225" t="s">
        <v>985</v>
      </c>
      <c r="CS70" s="225" t="s">
        <v>986</v>
      </c>
      <c r="CT70" s="225" t="s">
        <v>985</v>
      </c>
      <c r="CU70" s="229">
        <v>7</v>
      </c>
      <c r="CV70" s="229">
        <v>8</v>
      </c>
      <c r="CW70" s="229">
        <v>8</v>
      </c>
      <c r="CX70" s="229">
        <v>0</v>
      </c>
      <c r="CY70" s="229">
        <v>2</v>
      </c>
      <c r="CZ70" s="229">
        <v>0</v>
      </c>
      <c r="DA70" s="229">
        <v>2</v>
      </c>
      <c r="DB70" s="229">
        <v>1</v>
      </c>
      <c r="DC70" s="229">
        <v>93</v>
      </c>
      <c r="DD70" s="230" t="s">
        <v>989</v>
      </c>
      <c r="DE70" s="230" t="s">
        <v>986</v>
      </c>
      <c r="DF70" s="230"/>
      <c r="DG70" s="230"/>
    </row>
    <row r="71" spans="1:113" x14ac:dyDescent="0.2">
      <c r="A71" s="63" t="s">
        <v>1732</v>
      </c>
      <c r="C71" s="91" t="s">
        <v>1214</v>
      </c>
      <c r="D71" s="91" t="s">
        <v>1215</v>
      </c>
      <c r="E71" s="91" t="s">
        <v>1215</v>
      </c>
      <c r="F71" s="224" t="s">
        <v>988</v>
      </c>
      <c r="G71" s="224" t="s">
        <v>988</v>
      </c>
      <c r="H71" s="197" t="s">
        <v>295</v>
      </c>
      <c r="I71" s="197" t="s">
        <v>295</v>
      </c>
      <c r="J71" s="92" t="s">
        <v>295</v>
      </c>
      <c r="K71" s="99">
        <v>1</v>
      </c>
      <c r="N71" s="89" t="s">
        <v>1216</v>
      </c>
      <c r="O71" s="89" t="s">
        <v>1216</v>
      </c>
      <c r="P71" s="89" t="s">
        <v>1217</v>
      </c>
      <c r="Q71" s="89" t="s">
        <v>1217</v>
      </c>
      <c r="R71" s="225">
        <v>317490</v>
      </c>
      <c r="U71" s="196"/>
      <c r="V71" s="64">
        <v>0</v>
      </c>
      <c r="W71" s="65">
        <v>1</v>
      </c>
      <c r="X71" s="65">
        <v>1</v>
      </c>
      <c r="Y71" s="65">
        <v>1</v>
      </c>
      <c r="Z71" s="65">
        <v>1</v>
      </c>
      <c r="AA71" s="65">
        <v>1</v>
      </c>
      <c r="AC71" s="64">
        <v>0</v>
      </c>
      <c r="AD71" s="63">
        <v>1</v>
      </c>
      <c r="AE71" s="63">
        <v>1</v>
      </c>
      <c r="AF71" s="63">
        <v>1</v>
      </c>
      <c r="AG71" s="63">
        <v>1</v>
      </c>
      <c r="AH71" s="63">
        <v>1</v>
      </c>
      <c r="AL71" s="67">
        <v>1</v>
      </c>
      <c r="AM71" s="67">
        <v>1</v>
      </c>
      <c r="AO71" s="63">
        <v>4</v>
      </c>
      <c r="AP71" s="63">
        <v>41</v>
      </c>
      <c r="AS71" s="63">
        <v>3</v>
      </c>
      <c r="AT71" s="63">
        <v>2</v>
      </c>
      <c r="AU71" s="68">
        <v>0</v>
      </c>
      <c r="AV71" s="226">
        <v>7.29</v>
      </c>
      <c r="AW71" s="69">
        <v>0</v>
      </c>
      <c r="AZ71" s="92" t="s">
        <v>985</v>
      </c>
      <c r="BB71" s="70">
        <v>93</v>
      </c>
      <c r="BC71" s="227">
        <v>108871930</v>
      </c>
      <c r="BD71" s="70">
        <v>7</v>
      </c>
      <c r="BE71" s="70">
        <v>97</v>
      </c>
      <c r="BG71" s="200"/>
      <c r="BJ71" s="73">
        <v>10000</v>
      </c>
      <c r="BL71" s="228">
        <v>42135</v>
      </c>
      <c r="BM71" s="74">
        <v>54788</v>
      </c>
      <c r="BO71" s="92" t="s">
        <v>987</v>
      </c>
      <c r="BP71" s="92" t="s">
        <v>987</v>
      </c>
      <c r="BS71" s="229" t="s">
        <v>118</v>
      </c>
      <c r="BV71" s="92" t="s">
        <v>90</v>
      </c>
      <c r="BX71" s="92" t="s">
        <v>986</v>
      </c>
      <c r="BY71" s="92" t="s">
        <v>986</v>
      </c>
      <c r="CB71" s="231" t="s">
        <v>1364</v>
      </c>
      <c r="CG71" s="225">
        <v>1</v>
      </c>
      <c r="CH71" s="225">
        <v>1</v>
      </c>
      <c r="CI71" s="225">
        <v>1</v>
      </c>
      <c r="CJ71" s="225">
        <v>1</v>
      </c>
      <c r="CK71" s="225" t="s">
        <v>986</v>
      </c>
      <c r="CL71" s="225" t="s">
        <v>985</v>
      </c>
      <c r="CM71" s="225" t="s">
        <v>986</v>
      </c>
      <c r="CN71" s="225" t="s">
        <v>986</v>
      </c>
      <c r="CO71" s="225" t="s">
        <v>986</v>
      </c>
      <c r="CP71" s="225" t="s">
        <v>295</v>
      </c>
      <c r="CQ71" s="225" t="s">
        <v>986</v>
      </c>
      <c r="CR71" s="225" t="s">
        <v>985</v>
      </c>
      <c r="CS71" s="225" t="s">
        <v>986</v>
      </c>
      <c r="CT71" s="225" t="s">
        <v>985</v>
      </c>
      <c r="CU71" s="229">
        <v>7</v>
      </c>
      <c r="CV71" s="229">
        <v>8</v>
      </c>
      <c r="CW71" s="229">
        <v>8</v>
      </c>
      <c r="CX71" s="229">
        <v>0</v>
      </c>
      <c r="CY71" s="229">
        <v>2</v>
      </c>
      <c r="CZ71" s="229">
        <v>0</v>
      </c>
      <c r="DA71" s="229">
        <v>2</v>
      </c>
      <c r="DB71" s="229">
        <v>1</v>
      </c>
      <c r="DC71" s="229">
        <v>93</v>
      </c>
      <c r="DD71" s="230" t="s">
        <v>989</v>
      </c>
      <c r="DE71" s="230" t="s">
        <v>986</v>
      </c>
      <c r="DF71" s="230"/>
      <c r="DG71" s="230"/>
    </row>
    <row r="72" spans="1:113" s="211" customFormat="1" x14ac:dyDescent="0.2">
      <c r="A72" s="211" t="s">
        <v>1733</v>
      </c>
      <c r="B72" s="65"/>
      <c r="C72" s="91" t="s">
        <v>1218</v>
      </c>
      <c r="D72" s="91" t="s">
        <v>1219</v>
      </c>
      <c r="E72" s="91" t="s">
        <v>1219</v>
      </c>
      <c r="F72" s="224" t="s">
        <v>988</v>
      </c>
      <c r="G72" s="224" t="s">
        <v>988</v>
      </c>
      <c r="H72" s="197" t="s">
        <v>295</v>
      </c>
      <c r="I72" s="197" t="s">
        <v>295</v>
      </c>
      <c r="J72" s="92" t="s">
        <v>295</v>
      </c>
      <c r="K72" s="99">
        <v>1</v>
      </c>
      <c r="L72" s="89"/>
      <c r="M72" s="89"/>
      <c r="N72" s="89" t="s">
        <v>1220</v>
      </c>
      <c r="O72" s="89" t="s">
        <v>1220</v>
      </c>
      <c r="P72" s="89" t="s">
        <v>1221</v>
      </c>
      <c r="Q72" s="89" t="s">
        <v>1221</v>
      </c>
      <c r="R72" s="225">
        <v>317490</v>
      </c>
      <c r="S72" s="89"/>
      <c r="T72" s="89"/>
      <c r="U72" s="196"/>
      <c r="V72" s="64">
        <v>0</v>
      </c>
      <c r="W72" s="65">
        <v>1</v>
      </c>
      <c r="X72" s="65">
        <v>1</v>
      </c>
      <c r="Y72" s="65">
        <v>1</v>
      </c>
      <c r="Z72" s="65">
        <v>1</v>
      </c>
      <c r="AA72" s="65">
        <v>1</v>
      </c>
      <c r="AB72" s="63"/>
      <c r="AC72" s="64">
        <v>0</v>
      </c>
      <c r="AD72" s="63">
        <v>1</v>
      </c>
      <c r="AE72" s="63">
        <v>1</v>
      </c>
      <c r="AF72" s="63">
        <v>1</v>
      </c>
      <c r="AG72" s="63">
        <v>1</v>
      </c>
      <c r="AH72" s="63">
        <v>1</v>
      </c>
      <c r="AI72" s="63"/>
      <c r="AJ72" s="91"/>
      <c r="AK72" s="91"/>
      <c r="AL72" s="67">
        <v>1</v>
      </c>
      <c r="AM72" s="67">
        <v>1</v>
      </c>
      <c r="AN72" s="67"/>
      <c r="AO72" s="63">
        <v>4</v>
      </c>
      <c r="AP72" s="63">
        <v>41</v>
      </c>
      <c r="AQ72" s="63"/>
      <c r="AR72" s="63"/>
      <c r="AS72" s="63">
        <v>3</v>
      </c>
      <c r="AT72" s="63">
        <v>2</v>
      </c>
      <c r="AU72" s="68">
        <v>0</v>
      </c>
      <c r="AV72" s="226">
        <v>5.29</v>
      </c>
      <c r="AW72" s="69">
        <v>0</v>
      </c>
      <c r="AX72" s="69"/>
      <c r="AY72" s="69"/>
      <c r="AZ72" s="92" t="s">
        <v>985</v>
      </c>
      <c r="BA72" s="63"/>
      <c r="BB72" s="70">
        <v>93</v>
      </c>
      <c r="BC72" s="227">
        <v>108871930</v>
      </c>
      <c r="BD72" s="70">
        <v>7</v>
      </c>
      <c r="BE72" s="70">
        <v>97</v>
      </c>
      <c r="BF72" s="70"/>
      <c r="BG72" s="200"/>
      <c r="BH72" s="72"/>
      <c r="BI72" s="72"/>
      <c r="BJ72" s="73">
        <v>10000</v>
      </c>
      <c r="BK72" s="74"/>
      <c r="BL72" s="228">
        <v>42135</v>
      </c>
      <c r="BM72" s="74">
        <v>54788</v>
      </c>
      <c r="BN72" s="63"/>
      <c r="BO72" s="92" t="s">
        <v>987</v>
      </c>
      <c r="BP72" s="92" t="s">
        <v>987</v>
      </c>
      <c r="BQ72" s="63"/>
      <c r="BR72" s="63"/>
      <c r="BS72" s="229" t="s">
        <v>118</v>
      </c>
      <c r="BT72" s="63"/>
      <c r="BU72" s="63"/>
      <c r="BV72" s="92" t="s">
        <v>90</v>
      </c>
      <c r="BW72" s="89"/>
      <c r="BX72" s="92" t="s">
        <v>986</v>
      </c>
      <c r="BY72" s="92" t="s">
        <v>986</v>
      </c>
      <c r="BZ72" s="63"/>
      <c r="CA72" s="63"/>
      <c r="CB72" s="231" t="s">
        <v>1364</v>
      </c>
      <c r="CC72" s="89"/>
      <c r="CD72" s="72"/>
      <c r="CE72" s="63"/>
      <c r="CF72" s="63"/>
      <c r="CG72" s="225">
        <v>1</v>
      </c>
      <c r="CH72" s="225">
        <v>1</v>
      </c>
      <c r="CI72" s="225">
        <v>1</v>
      </c>
      <c r="CJ72" s="225">
        <v>1</v>
      </c>
      <c r="CK72" s="225" t="s">
        <v>986</v>
      </c>
      <c r="CL72" s="225" t="s">
        <v>985</v>
      </c>
      <c r="CM72" s="225" t="s">
        <v>986</v>
      </c>
      <c r="CN72" s="225" t="s">
        <v>986</v>
      </c>
      <c r="CO72" s="225" t="s">
        <v>986</v>
      </c>
      <c r="CP72" s="225" t="s">
        <v>295</v>
      </c>
      <c r="CQ72" s="225" t="s">
        <v>986</v>
      </c>
      <c r="CR72" s="225" t="s">
        <v>985</v>
      </c>
      <c r="CS72" s="225" t="s">
        <v>986</v>
      </c>
      <c r="CT72" s="225" t="s">
        <v>985</v>
      </c>
      <c r="CU72" s="229">
        <v>7</v>
      </c>
      <c r="CV72" s="229">
        <v>8</v>
      </c>
      <c r="CW72" s="229">
        <v>8</v>
      </c>
      <c r="CX72" s="229">
        <v>0</v>
      </c>
      <c r="CY72" s="229">
        <v>2</v>
      </c>
      <c r="CZ72" s="229">
        <v>0</v>
      </c>
      <c r="DA72" s="229">
        <v>2</v>
      </c>
      <c r="DB72" s="229">
        <v>1</v>
      </c>
      <c r="DC72" s="229">
        <v>93</v>
      </c>
      <c r="DD72" s="230" t="s">
        <v>989</v>
      </c>
      <c r="DE72" s="230" t="s">
        <v>986</v>
      </c>
      <c r="DF72" s="230"/>
      <c r="DG72" s="230"/>
      <c r="DH72" s="191"/>
      <c r="DI72" s="192"/>
    </row>
    <row r="73" spans="1:113" s="211" customFormat="1" x14ac:dyDescent="0.2">
      <c r="A73" s="211" t="s">
        <v>1734</v>
      </c>
      <c r="B73" s="65"/>
      <c r="C73" s="91" t="s">
        <v>1222</v>
      </c>
      <c r="D73" s="91" t="s">
        <v>1223</v>
      </c>
      <c r="E73" s="91" t="s">
        <v>1223</v>
      </c>
      <c r="F73" s="224" t="s">
        <v>988</v>
      </c>
      <c r="G73" s="224" t="s">
        <v>988</v>
      </c>
      <c r="H73" s="197" t="s">
        <v>295</v>
      </c>
      <c r="I73" s="197" t="s">
        <v>295</v>
      </c>
      <c r="J73" s="92" t="s">
        <v>295</v>
      </c>
      <c r="K73" s="99">
        <v>1</v>
      </c>
      <c r="L73" s="89"/>
      <c r="M73" s="89"/>
      <c r="N73" s="89" t="s">
        <v>1223</v>
      </c>
      <c r="O73" s="89" t="s">
        <v>1223</v>
      </c>
      <c r="P73" s="89" t="s">
        <v>1224</v>
      </c>
      <c r="Q73" s="89" t="s">
        <v>1224</v>
      </c>
      <c r="R73" s="225">
        <v>317490</v>
      </c>
      <c r="S73" s="89"/>
      <c r="T73" s="89"/>
      <c r="U73" s="196"/>
      <c r="V73" s="64">
        <v>0</v>
      </c>
      <c r="W73" s="65">
        <v>1</v>
      </c>
      <c r="X73" s="65">
        <v>1</v>
      </c>
      <c r="Y73" s="65">
        <v>1</v>
      </c>
      <c r="Z73" s="65">
        <v>1</v>
      </c>
      <c r="AA73" s="65">
        <v>1</v>
      </c>
      <c r="AB73" s="63"/>
      <c r="AC73" s="64">
        <v>0</v>
      </c>
      <c r="AD73" s="63">
        <v>1</v>
      </c>
      <c r="AE73" s="63">
        <v>1</v>
      </c>
      <c r="AF73" s="63">
        <v>1</v>
      </c>
      <c r="AG73" s="63">
        <v>1</v>
      </c>
      <c r="AH73" s="63">
        <v>1</v>
      </c>
      <c r="AI73" s="63"/>
      <c r="AJ73" s="91"/>
      <c r="AK73" s="91"/>
      <c r="AL73" s="67">
        <v>1</v>
      </c>
      <c r="AM73" s="67">
        <v>1</v>
      </c>
      <c r="AN73" s="67"/>
      <c r="AO73" s="63">
        <v>4</v>
      </c>
      <c r="AP73" s="63">
        <v>41</v>
      </c>
      <c r="AQ73" s="63"/>
      <c r="AR73" s="63"/>
      <c r="AS73" s="63">
        <v>3</v>
      </c>
      <c r="AT73" s="63">
        <v>2</v>
      </c>
      <c r="AU73" s="68">
        <v>0</v>
      </c>
      <c r="AV73" s="226">
        <v>3.49</v>
      </c>
      <c r="AW73" s="69">
        <v>0</v>
      </c>
      <c r="AX73" s="69"/>
      <c r="AY73" s="69"/>
      <c r="AZ73" s="92" t="s">
        <v>985</v>
      </c>
      <c r="BA73" s="63"/>
      <c r="BB73" s="70">
        <v>93</v>
      </c>
      <c r="BC73" s="227">
        <v>108871930</v>
      </c>
      <c r="BD73" s="70">
        <v>7</v>
      </c>
      <c r="BE73" s="70">
        <v>97</v>
      </c>
      <c r="BF73" s="70"/>
      <c r="BG73" s="200"/>
      <c r="BH73" s="72"/>
      <c r="BI73" s="72"/>
      <c r="BJ73" s="73">
        <v>10000</v>
      </c>
      <c r="BK73" s="74"/>
      <c r="BL73" s="228">
        <v>42135</v>
      </c>
      <c r="BM73" s="74">
        <v>54788</v>
      </c>
      <c r="BN73" s="63"/>
      <c r="BO73" s="92" t="s">
        <v>987</v>
      </c>
      <c r="BP73" s="92" t="s">
        <v>987</v>
      </c>
      <c r="BQ73" s="63"/>
      <c r="BR73" s="63"/>
      <c r="BS73" s="229" t="s">
        <v>118</v>
      </c>
      <c r="BT73" s="63"/>
      <c r="BU73" s="63"/>
      <c r="BV73" s="92" t="s">
        <v>90</v>
      </c>
      <c r="BW73" s="89"/>
      <c r="BX73" s="92" t="s">
        <v>986</v>
      </c>
      <c r="BY73" s="92" t="s">
        <v>986</v>
      </c>
      <c r="BZ73" s="63"/>
      <c r="CA73" s="63"/>
      <c r="CB73" s="231" t="s">
        <v>1364</v>
      </c>
      <c r="CC73" s="89"/>
      <c r="CD73" s="72"/>
      <c r="CE73" s="63"/>
      <c r="CF73" s="63"/>
      <c r="CG73" s="225">
        <v>1</v>
      </c>
      <c r="CH73" s="225">
        <v>1</v>
      </c>
      <c r="CI73" s="225">
        <v>1</v>
      </c>
      <c r="CJ73" s="225">
        <v>1</v>
      </c>
      <c r="CK73" s="225" t="s">
        <v>986</v>
      </c>
      <c r="CL73" s="225" t="s">
        <v>985</v>
      </c>
      <c r="CM73" s="225" t="s">
        <v>986</v>
      </c>
      <c r="CN73" s="225" t="s">
        <v>986</v>
      </c>
      <c r="CO73" s="225" t="s">
        <v>986</v>
      </c>
      <c r="CP73" s="225" t="s">
        <v>295</v>
      </c>
      <c r="CQ73" s="225" t="s">
        <v>986</v>
      </c>
      <c r="CR73" s="225" t="s">
        <v>985</v>
      </c>
      <c r="CS73" s="225" t="s">
        <v>986</v>
      </c>
      <c r="CT73" s="225" t="s">
        <v>985</v>
      </c>
      <c r="CU73" s="229">
        <v>7</v>
      </c>
      <c r="CV73" s="229">
        <v>8</v>
      </c>
      <c r="CW73" s="229">
        <v>8</v>
      </c>
      <c r="CX73" s="229">
        <v>0</v>
      </c>
      <c r="CY73" s="229">
        <v>2</v>
      </c>
      <c r="CZ73" s="229">
        <v>0</v>
      </c>
      <c r="DA73" s="229">
        <v>2</v>
      </c>
      <c r="DB73" s="229">
        <v>1</v>
      </c>
      <c r="DC73" s="229">
        <v>93</v>
      </c>
      <c r="DD73" s="230" t="s">
        <v>989</v>
      </c>
      <c r="DE73" s="230" t="s">
        <v>986</v>
      </c>
      <c r="DF73" s="230"/>
      <c r="DG73" s="230"/>
      <c r="DH73" s="191"/>
      <c r="DI73" s="192"/>
    </row>
    <row r="74" spans="1:113" s="211" customFormat="1" x14ac:dyDescent="0.2">
      <c r="A74" s="211" t="s">
        <v>1735</v>
      </c>
      <c r="B74" s="65"/>
      <c r="C74" s="91" t="s">
        <v>1225</v>
      </c>
      <c r="D74" s="91" t="s">
        <v>1226</v>
      </c>
      <c r="E74" s="91" t="s">
        <v>1226</v>
      </c>
      <c r="F74" s="224" t="s">
        <v>988</v>
      </c>
      <c r="G74" s="224" t="s">
        <v>988</v>
      </c>
      <c r="H74" s="197" t="s">
        <v>295</v>
      </c>
      <c r="I74" s="197" t="s">
        <v>295</v>
      </c>
      <c r="J74" s="92" t="s">
        <v>295</v>
      </c>
      <c r="K74" s="99">
        <v>1</v>
      </c>
      <c r="L74" s="89"/>
      <c r="M74" s="89"/>
      <c r="N74" s="89" t="s">
        <v>1226</v>
      </c>
      <c r="O74" s="89" t="s">
        <v>1226</v>
      </c>
      <c r="P74" s="89" t="s">
        <v>1227</v>
      </c>
      <c r="Q74" s="89" t="s">
        <v>1227</v>
      </c>
      <c r="R74" s="225">
        <v>317490</v>
      </c>
      <c r="S74" s="89"/>
      <c r="T74" s="89"/>
      <c r="U74" s="196"/>
      <c r="V74" s="64">
        <v>0</v>
      </c>
      <c r="W74" s="65">
        <v>1</v>
      </c>
      <c r="X74" s="65">
        <v>1</v>
      </c>
      <c r="Y74" s="65">
        <v>1</v>
      </c>
      <c r="Z74" s="65">
        <v>1</v>
      </c>
      <c r="AA74" s="65">
        <v>1</v>
      </c>
      <c r="AB74" s="63"/>
      <c r="AC74" s="64">
        <v>0</v>
      </c>
      <c r="AD74" s="63">
        <v>1</v>
      </c>
      <c r="AE74" s="63">
        <v>1</v>
      </c>
      <c r="AF74" s="63">
        <v>1</v>
      </c>
      <c r="AG74" s="63">
        <v>1</v>
      </c>
      <c r="AH74" s="63">
        <v>1</v>
      </c>
      <c r="AI74" s="63"/>
      <c r="AJ74" s="91"/>
      <c r="AK74" s="91"/>
      <c r="AL74" s="67">
        <v>1</v>
      </c>
      <c r="AM74" s="67">
        <v>1</v>
      </c>
      <c r="AN74" s="67"/>
      <c r="AO74" s="63">
        <v>4</v>
      </c>
      <c r="AP74" s="63">
        <v>41</v>
      </c>
      <c r="AQ74" s="63"/>
      <c r="AR74" s="63"/>
      <c r="AS74" s="63">
        <v>3</v>
      </c>
      <c r="AT74" s="63">
        <v>2</v>
      </c>
      <c r="AU74" s="68">
        <v>0</v>
      </c>
      <c r="AV74" s="226">
        <v>5.69</v>
      </c>
      <c r="AW74" s="69">
        <v>0</v>
      </c>
      <c r="AX74" s="69"/>
      <c r="AY74" s="69"/>
      <c r="AZ74" s="92" t="s">
        <v>985</v>
      </c>
      <c r="BA74" s="63"/>
      <c r="BB74" s="70">
        <v>93</v>
      </c>
      <c r="BC74" s="227">
        <v>108871930</v>
      </c>
      <c r="BD74" s="70">
        <v>7</v>
      </c>
      <c r="BE74" s="70">
        <v>97</v>
      </c>
      <c r="BF74" s="70"/>
      <c r="BG74" s="200"/>
      <c r="BH74" s="72"/>
      <c r="BI74" s="72"/>
      <c r="BJ74" s="73">
        <v>10000</v>
      </c>
      <c r="BK74" s="74"/>
      <c r="BL74" s="228">
        <v>42135</v>
      </c>
      <c r="BM74" s="74">
        <v>54788</v>
      </c>
      <c r="BN74" s="63"/>
      <c r="BO74" s="92" t="s">
        <v>987</v>
      </c>
      <c r="BP74" s="92" t="s">
        <v>987</v>
      </c>
      <c r="BQ74" s="63"/>
      <c r="BR74" s="63"/>
      <c r="BS74" s="229" t="s">
        <v>118</v>
      </c>
      <c r="BT74" s="63"/>
      <c r="BU74" s="63"/>
      <c r="BV74" s="92" t="s">
        <v>90</v>
      </c>
      <c r="BW74" s="89"/>
      <c r="BX74" s="92" t="s">
        <v>986</v>
      </c>
      <c r="BY74" s="92" t="s">
        <v>986</v>
      </c>
      <c r="BZ74" s="63"/>
      <c r="CA74" s="63"/>
      <c r="CB74" s="231" t="s">
        <v>1364</v>
      </c>
      <c r="CC74" s="89"/>
      <c r="CD74" s="72"/>
      <c r="CE74" s="63"/>
      <c r="CF74" s="63"/>
      <c r="CG74" s="225">
        <v>1</v>
      </c>
      <c r="CH74" s="225">
        <v>1</v>
      </c>
      <c r="CI74" s="225">
        <v>1</v>
      </c>
      <c r="CJ74" s="225">
        <v>1</v>
      </c>
      <c r="CK74" s="225" t="s">
        <v>986</v>
      </c>
      <c r="CL74" s="225" t="s">
        <v>985</v>
      </c>
      <c r="CM74" s="225" t="s">
        <v>986</v>
      </c>
      <c r="CN74" s="225" t="s">
        <v>986</v>
      </c>
      <c r="CO74" s="225" t="s">
        <v>986</v>
      </c>
      <c r="CP74" s="225" t="s">
        <v>295</v>
      </c>
      <c r="CQ74" s="225" t="s">
        <v>986</v>
      </c>
      <c r="CR74" s="225" t="s">
        <v>985</v>
      </c>
      <c r="CS74" s="225" t="s">
        <v>986</v>
      </c>
      <c r="CT74" s="225" t="s">
        <v>985</v>
      </c>
      <c r="CU74" s="229">
        <v>7</v>
      </c>
      <c r="CV74" s="229">
        <v>8</v>
      </c>
      <c r="CW74" s="229">
        <v>8</v>
      </c>
      <c r="CX74" s="229">
        <v>0</v>
      </c>
      <c r="CY74" s="229">
        <v>2</v>
      </c>
      <c r="CZ74" s="229">
        <v>0</v>
      </c>
      <c r="DA74" s="229">
        <v>2</v>
      </c>
      <c r="DB74" s="229">
        <v>1</v>
      </c>
      <c r="DC74" s="229">
        <v>93</v>
      </c>
      <c r="DD74" s="230" t="s">
        <v>989</v>
      </c>
      <c r="DE74" s="230" t="s">
        <v>986</v>
      </c>
      <c r="DF74" s="230"/>
      <c r="DG74" s="230"/>
      <c r="DH74" s="191"/>
      <c r="DI74" s="192"/>
    </row>
    <row r="75" spans="1:113" s="211" customFormat="1" x14ac:dyDescent="0.2">
      <c r="A75" s="211" t="s">
        <v>1736</v>
      </c>
      <c r="B75" s="65"/>
      <c r="C75" s="91" t="s">
        <v>1228</v>
      </c>
      <c r="D75" s="91" t="s">
        <v>1229</v>
      </c>
      <c r="E75" s="91" t="s">
        <v>1229</v>
      </c>
      <c r="F75" s="224" t="s">
        <v>988</v>
      </c>
      <c r="G75" s="224" t="s">
        <v>988</v>
      </c>
      <c r="H75" s="197" t="s">
        <v>295</v>
      </c>
      <c r="I75" s="197" t="s">
        <v>295</v>
      </c>
      <c r="J75" s="92" t="s">
        <v>295</v>
      </c>
      <c r="K75" s="99">
        <v>1</v>
      </c>
      <c r="L75" s="89"/>
      <c r="M75" s="89"/>
      <c r="N75" s="89" t="s">
        <v>1230</v>
      </c>
      <c r="O75" s="89" t="s">
        <v>1230</v>
      </c>
      <c r="P75" s="89" t="s">
        <v>1231</v>
      </c>
      <c r="Q75" s="89" t="s">
        <v>1231</v>
      </c>
      <c r="R75" s="225">
        <v>317490</v>
      </c>
      <c r="S75" s="89"/>
      <c r="T75" s="89"/>
      <c r="U75" s="196"/>
      <c r="V75" s="64">
        <v>0</v>
      </c>
      <c r="W75" s="65">
        <v>1</v>
      </c>
      <c r="X75" s="65">
        <v>1</v>
      </c>
      <c r="Y75" s="65">
        <v>1</v>
      </c>
      <c r="Z75" s="65">
        <v>1</v>
      </c>
      <c r="AA75" s="65">
        <v>1</v>
      </c>
      <c r="AB75" s="63"/>
      <c r="AC75" s="64">
        <v>0</v>
      </c>
      <c r="AD75" s="63">
        <v>1</v>
      </c>
      <c r="AE75" s="63">
        <v>1</v>
      </c>
      <c r="AF75" s="63">
        <v>1</v>
      </c>
      <c r="AG75" s="63">
        <v>1</v>
      </c>
      <c r="AH75" s="63">
        <v>1</v>
      </c>
      <c r="AI75" s="63"/>
      <c r="AJ75" s="91"/>
      <c r="AK75" s="91"/>
      <c r="AL75" s="67">
        <v>1</v>
      </c>
      <c r="AM75" s="67">
        <v>1</v>
      </c>
      <c r="AN75" s="67"/>
      <c r="AO75" s="63">
        <v>4</v>
      </c>
      <c r="AP75" s="63">
        <v>41</v>
      </c>
      <c r="AQ75" s="63"/>
      <c r="AR75" s="63"/>
      <c r="AS75" s="63">
        <v>3</v>
      </c>
      <c r="AT75" s="63">
        <v>2</v>
      </c>
      <c r="AU75" s="68">
        <v>0</v>
      </c>
      <c r="AV75" s="226">
        <v>7.99</v>
      </c>
      <c r="AW75" s="69">
        <v>0</v>
      </c>
      <c r="AX75" s="69"/>
      <c r="AY75" s="69"/>
      <c r="AZ75" s="92" t="s">
        <v>985</v>
      </c>
      <c r="BA75" s="63"/>
      <c r="BB75" s="70">
        <v>93</v>
      </c>
      <c r="BC75" s="227">
        <v>108871930</v>
      </c>
      <c r="BD75" s="70">
        <v>7</v>
      </c>
      <c r="BE75" s="70">
        <v>97</v>
      </c>
      <c r="BF75" s="70"/>
      <c r="BG75" s="200"/>
      <c r="BH75" s="72"/>
      <c r="BI75" s="72"/>
      <c r="BJ75" s="73">
        <v>10000</v>
      </c>
      <c r="BK75" s="74"/>
      <c r="BL75" s="228">
        <v>42135</v>
      </c>
      <c r="BM75" s="74">
        <v>54788</v>
      </c>
      <c r="BN75" s="63"/>
      <c r="BO75" s="92" t="s">
        <v>987</v>
      </c>
      <c r="BP75" s="92" t="s">
        <v>987</v>
      </c>
      <c r="BQ75" s="63"/>
      <c r="BR75" s="63"/>
      <c r="BS75" s="229" t="s">
        <v>118</v>
      </c>
      <c r="BT75" s="63"/>
      <c r="BU75" s="63"/>
      <c r="BV75" s="92" t="s">
        <v>90</v>
      </c>
      <c r="BW75" s="89"/>
      <c r="BX75" s="92" t="s">
        <v>986</v>
      </c>
      <c r="BY75" s="92" t="s">
        <v>986</v>
      </c>
      <c r="BZ75" s="63"/>
      <c r="CA75" s="63"/>
      <c r="CB75" s="231" t="s">
        <v>1364</v>
      </c>
      <c r="CC75" s="89"/>
      <c r="CD75" s="72"/>
      <c r="CE75" s="63"/>
      <c r="CF75" s="63"/>
      <c r="CG75" s="225">
        <v>1</v>
      </c>
      <c r="CH75" s="225">
        <v>1</v>
      </c>
      <c r="CI75" s="225">
        <v>1</v>
      </c>
      <c r="CJ75" s="225">
        <v>1</v>
      </c>
      <c r="CK75" s="225" t="s">
        <v>986</v>
      </c>
      <c r="CL75" s="225" t="s">
        <v>985</v>
      </c>
      <c r="CM75" s="225" t="s">
        <v>986</v>
      </c>
      <c r="CN75" s="225" t="s">
        <v>986</v>
      </c>
      <c r="CO75" s="225" t="s">
        <v>986</v>
      </c>
      <c r="CP75" s="225" t="s">
        <v>295</v>
      </c>
      <c r="CQ75" s="225" t="s">
        <v>986</v>
      </c>
      <c r="CR75" s="225" t="s">
        <v>985</v>
      </c>
      <c r="CS75" s="225" t="s">
        <v>986</v>
      </c>
      <c r="CT75" s="225" t="s">
        <v>985</v>
      </c>
      <c r="CU75" s="229">
        <v>7</v>
      </c>
      <c r="CV75" s="229">
        <v>8</v>
      </c>
      <c r="CW75" s="229">
        <v>8</v>
      </c>
      <c r="CX75" s="229">
        <v>0</v>
      </c>
      <c r="CY75" s="229">
        <v>2</v>
      </c>
      <c r="CZ75" s="229">
        <v>0</v>
      </c>
      <c r="DA75" s="229">
        <v>2</v>
      </c>
      <c r="DB75" s="229">
        <v>1</v>
      </c>
      <c r="DC75" s="229">
        <v>93</v>
      </c>
      <c r="DD75" s="230" t="s">
        <v>989</v>
      </c>
      <c r="DE75" s="230" t="s">
        <v>986</v>
      </c>
      <c r="DF75" s="230"/>
      <c r="DG75" s="230"/>
      <c r="DH75" s="191"/>
      <c r="DI75" s="192"/>
    </row>
    <row r="76" spans="1:113" x14ac:dyDescent="0.2">
      <c r="A76" s="63" t="s">
        <v>1737</v>
      </c>
      <c r="C76" s="91" t="s">
        <v>1232</v>
      </c>
      <c r="D76" s="91" t="s">
        <v>1233</v>
      </c>
      <c r="E76" s="91" t="s">
        <v>1233</v>
      </c>
      <c r="F76" s="224" t="s">
        <v>988</v>
      </c>
      <c r="G76" s="224" t="s">
        <v>988</v>
      </c>
      <c r="H76" s="197" t="s">
        <v>295</v>
      </c>
      <c r="I76" s="197" t="s">
        <v>295</v>
      </c>
      <c r="J76" s="92" t="s">
        <v>295</v>
      </c>
      <c r="K76" s="99">
        <v>1</v>
      </c>
      <c r="N76" s="89" t="s">
        <v>1234</v>
      </c>
      <c r="O76" s="89" t="s">
        <v>1234</v>
      </c>
      <c r="P76" s="89" t="s">
        <v>1235</v>
      </c>
      <c r="Q76" s="89" t="s">
        <v>1235</v>
      </c>
      <c r="R76" s="225">
        <v>317490</v>
      </c>
      <c r="U76" s="196"/>
      <c r="V76" s="64">
        <v>0</v>
      </c>
      <c r="W76" s="65">
        <v>1</v>
      </c>
      <c r="X76" s="65">
        <v>1</v>
      </c>
      <c r="Y76" s="65">
        <v>1</v>
      </c>
      <c r="Z76" s="65">
        <v>1</v>
      </c>
      <c r="AA76" s="65">
        <v>1</v>
      </c>
      <c r="AC76" s="64">
        <v>0</v>
      </c>
      <c r="AD76" s="63">
        <v>1</v>
      </c>
      <c r="AE76" s="63">
        <v>1</v>
      </c>
      <c r="AF76" s="63">
        <v>1</v>
      </c>
      <c r="AG76" s="63">
        <v>1</v>
      </c>
      <c r="AH76" s="63">
        <v>1</v>
      </c>
      <c r="AL76" s="67">
        <v>1</v>
      </c>
      <c r="AM76" s="67">
        <v>1</v>
      </c>
      <c r="AO76" s="63">
        <v>4</v>
      </c>
      <c r="AP76" s="63">
        <v>41</v>
      </c>
      <c r="AS76" s="63">
        <v>3</v>
      </c>
      <c r="AT76" s="63">
        <v>2</v>
      </c>
      <c r="AU76" s="68">
        <v>0</v>
      </c>
      <c r="AV76" s="226">
        <v>7.29</v>
      </c>
      <c r="AW76" s="69">
        <v>0</v>
      </c>
      <c r="AZ76" s="92" t="s">
        <v>985</v>
      </c>
      <c r="BB76" s="70">
        <v>93</v>
      </c>
      <c r="BC76" s="227">
        <v>108871930</v>
      </c>
      <c r="BD76" s="70">
        <v>7</v>
      </c>
      <c r="BE76" s="70">
        <v>97</v>
      </c>
      <c r="BG76" s="200"/>
      <c r="BJ76" s="73">
        <v>10000</v>
      </c>
      <c r="BL76" s="228">
        <v>42135</v>
      </c>
      <c r="BM76" s="74">
        <v>54788</v>
      </c>
      <c r="BO76" s="92" t="s">
        <v>987</v>
      </c>
      <c r="BP76" s="92" t="s">
        <v>987</v>
      </c>
      <c r="BS76" s="229" t="s">
        <v>118</v>
      </c>
      <c r="BV76" s="92" t="s">
        <v>90</v>
      </c>
      <c r="BX76" s="92" t="s">
        <v>986</v>
      </c>
      <c r="BY76" s="92" t="s">
        <v>986</v>
      </c>
      <c r="CB76" s="231" t="s">
        <v>1364</v>
      </c>
      <c r="CG76" s="225">
        <v>1</v>
      </c>
      <c r="CH76" s="225">
        <v>1</v>
      </c>
      <c r="CI76" s="225">
        <v>1</v>
      </c>
      <c r="CJ76" s="225">
        <v>1</v>
      </c>
      <c r="CK76" s="225" t="s">
        <v>986</v>
      </c>
      <c r="CL76" s="225" t="s">
        <v>985</v>
      </c>
      <c r="CM76" s="225" t="s">
        <v>986</v>
      </c>
      <c r="CN76" s="225" t="s">
        <v>986</v>
      </c>
      <c r="CO76" s="225" t="s">
        <v>986</v>
      </c>
      <c r="CP76" s="225" t="s">
        <v>295</v>
      </c>
      <c r="CQ76" s="225" t="s">
        <v>986</v>
      </c>
      <c r="CR76" s="225" t="s">
        <v>985</v>
      </c>
      <c r="CS76" s="225" t="s">
        <v>986</v>
      </c>
      <c r="CT76" s="225" t="s">
        <v>985</v>
      </c>
      <c r="CU76" s="229">
        <v>7</v>
      </c>
      <c r="CV76" s="229">
        <v>8</v>
      </c>
      <c r="CW76" s="229">
        <v>8</v>
      </c>
      <c r="CX76" s="229">
        <v>0</v>
      </c>
      <c r="CY76" s="229">
        <v>2</v>
      </c>
      <c r="CZ76" s="229">
        <v>0</v>
      </c>
      <c r="DA76" s="229">
        <v>2</v>
      </c>
      <c r="DB76" s="229">
        <v>1</v>
      </c>
      <c r="DC76" s="229">
        <v>93</v>
      </c>
      <c r="DD76" s="230" t="s">
        <v>989</v>
      </c>
      <c r="DE76" s="230" t="s">
        <v>986</v>
      </c>
      <c r="DF76" s="230"/>
      <c r="DG76" s="230"/>
    </row>
    <row r="77" spans="1:113" x14ac:dyDescent="0.2">
      <c r="A77" s="63" t="s">
        <v>1738</v>
      </c>
      <c r="C77" s="91" t="s">
        <v>1236</v>
      </c>
      <c r="D77" s="91" t="s">
        <v>1237</v>
      </c>
      <c r="E77" s="91" t="s">
        <v>1237</v>
      </c>
      <c r="F77" s="224" t="s">
        <v>988</v>
      </c>
      <c r="G77" s="224" t="s">
        <v>988</v>
      </c>
      <c r="H77" s="197" t="s">
        <v>295</v>
      </c>
      <c r="I77" s="197" t="s">
        <v>295</v>
      </c>
      <c r="J77" s="92" t="s">
        <v>295</v>
      </c>
      <c r="K77" s="99">
        <v>1</v>
      </c>
      <c r="N77" s="89" t="s">
        <v>1237</v>
      </c>
      <c r="O77" s="89" t="s">
        <v>1237</v>
      </c>
      <c r="P77" s="89" t="s">
        <v>1238</v>
      </c>
      <c r="Q77" s="89" t="s">
        <v>1238</v>
      </c>
      <c r="R77" s="225">
        <v>317490</v>
      </c>
      <c r="U77" s="196"/>
      <c r="V77" s="64">
        <v>0</v>
      </c>
      <c r="W77" s="65">
        <v>1</v>
      </c>
      <c r="X77" s="65">
        <v>1</v>
      </c>
      <c r="Y77" s="65">
        <v>1</v>
      </c>
      <c r="Z77" s="65">
        <v>1</v>
      </c>
      <c r="AA77" s="65">
        <v>1</v>
      </c>
      <c r="AC77" s="64">
        <v>0</v>
      </c>
      <c r="AD77" s="63">
        <v>1</v>
      </c>
      <c r="AE77" s="63">
        <v>1</v>
      </c>
      <c r="AF77" s="63">
        <v>1</v>
      </c>
      <c r="AG77" s="63">
        <v>1</v>
      </c>
      <c r="AH77" s="63">
        <v>1</v>
      </c>
      <c r="AL77" s="67">
        <v>1</v>
      </c>
      <c r="AM77" s="67">
        <v>1</v>
      </c>
      <c r="AO77" s="63">
        <v>4</v>
      </c>
      <c r="AP77" s="63">
        <v>41</v>
      </c>
      <c r="AS77" s="63">
        <v>3</v>
      </c>
      <c r="AT77" s="63">
        <v>2</v>
      </c>
      <c r="AU77" s="68">
        <v>0</v>
      </c>
      <c r="AV77" s="226">
        <v>2.99</v>
      </c>
      <c r="AW77" s="69">
        <v>0</v>
      </c>
      <c r="AZ77" s="92" t="s">
        <v>985</v>
      </c>
      <c r="BB77" s="70">
        <v>93</v>
      </c>
      <c r="BC77" s="227">
        <v>108871930</v>
      </c>
      <c r="BD77" s="70">
        <v>7</v>
      </c>
      <c r="BE77" s="70">
        <v>97</v>
      </c>
      <c r="BG77" s="200"/>
      <c r="BJ77" s="73">
        <v>10000</v>
      </c>
      <c r="BL77" s="228">
        <v>42135</v>
      </c>
      <c r="BM77" s="74">
        <v>54788</v>
      </c>
      <c r="BO77" s="92" t="s">
        <v>987</v>
      </c>
      <c r="BP77" s="92" t="s">
        <v>987</v>
      </c>
      <c r="BS77" s="229" t="s">
        <v>118</v>
      </c>
      <c r="BV77" s="92" t="s">
        <v>90</v>
      </c>
      <c r="BX77" s="92" t="s">
        <v>986</v>
      </c>
      <c r="BY77" s="92" t="s">
        <v>986</v>
      </c>
      <c r="CB77" s="231" t="s">
        <v>1364</v>
      </c>
      <c r="CG77" s="225">
        <v>1</v>
      </c>
      <c r="CH77" s="225">
        <v>1</v>
      </c>
      <c r="CI77" s="225">
        <v>1</v>
      </c>
      <c r="CJ77" s="225">
        <v>1</v>
      </c>
      <c r="CK77" s="225" t="s">
        <v>986</v>
      </c>
      <c r="CL77" s="225" t="s">
        <v>985</v>
      </c>
      <c r="CM77" s="225" t="s">
        <v>986</v>
      </c>
      <c r="CN77" s="225" t="s">
        <v>986</v>
      </c>
      <c r="CO77" s="225" t="s">
        <v>986</v>
      </c>
      <c r="CP77" s="225" t="s">
        <v>295</v>
      </c>
      <c r="CQ77" s="225" t="s">
        <v>986</v>
      </c>
      <c r="CR77" s="225" t="s">
        <v>985</v>
      </c>
      <c r="CS77" s="225" t="s">
        <v>986</v>
      </c>
      <c r="CT77" s="225" t="s">
        <v>985</v>
      </c>
      <c r="CU77" s="229">
        <v>7</v>
      </c>
      <c r="CV77" s="229">
        <v>8</v>
      </c>
      <c r="CW77" s="229">
        <v>8</v>
      </c>
      <c r="CX77" s="229">
        <v>0</v>
      </c>
      <c r="CY77" s="229">
        <v>2</v>
      </c>
      <c r="CZ77" s="229">
        <v>0</v>
      </c>
      <c r="DA77" s="229">
        <v>2</v>
      </c>
      <c r="DB77" s="229">
        <v>1</v>
      </c>
      <c r="DC77" s="229">
        <v>93</v>
      </c>
      <c r="DD77" s="230" t="s">
        <v>989</v>
      </c>
      <c r="DE77" s="230" t="s">
        <v>986</v>
      </c>
      <c r="DF77" s="230"/>
      <c r="DG77" s="230"/>
    </row>
    <row r="78" spans="1:113" x14ac:dyDescent="0.2">
      <c r="A78" s="63" t="s">
        <v>1739</v>
      </c>
      <c r="C78" s="91" t="s">
        <v>1239</v>
      </c>
      <c r="D78" s="91" t="s">
        <v>1241</v>
      </c>
      <c r="E78" s="91" t="s">
        <v>1241</v>
      </c>
      <c r="F78" s="224" t="s">
        <v>988</v>
      </c>
      <c r="G78" s="224" t="s">
        <v>988</v>
      </c>
      <c r="H78" s="197" t="s">
        <v>295</v>
      </c>
      <c r="I78" s="197" t="s">
        <v>295</v>
      </c>
      <c r="J78" s="92" t="s">
        <v>295</v>
      </c>
      <c r="K78" s="99">
        <v>1</v>
      </c>
      <c r="N78" s="89" t="s">
        <v>1240</v>
      </c>
      <c r="O78" s="89" t="s">
        <v>1240</v>
      </c>
      <c r="P78" s="89" t="s">
        <v>1242</v>
      </c>
      <c r="Q78" s="89" t="s">
        <v>1242</v>
      </c>
      <c r="R78" s="225">
        <v>317490</v>
      </c>
      <c r="U78" s="196"/>
      <c r="V78" s="64">
        <v>0</v>
      </c>
      <c r="W78" s="65">
        <v>1</v>
      </c>
      <c r="X78" s="65">
        <v>1</v>
      </c>
      <c r="Y78" s="65">
        <v>1</v>
      </c>
      <c r="Z78" s="65">
        <v>1</v>
      </c>
      <c r="AA78" s="65">
        <v>1</v>
      </c>
      <c r="AC78" s="64">
        <v>0</v>
      </c>
      <c r="AD78" s="63">
        <v>1</v>
      </c>
      <c r="AE78" s="63">
        <v>1</v>
      </c>
      <c r="AF78" s="63">
        <v>1</v>
      </c>
      <c r="AG78" s="63">
        <v>1</v>
      </c>
      <c r="AH78" s="63">
        <v>1</v>
      </c>
      <c r="AL78" s="67">
        <v>1</v>
      </c>
      <c r="AM78" s="67">
        <v>1</v>
      </c>
      <c r="AO78" s="63">
        <v>4</v>
      </c>
      <c r="AP78" s="63">
        <v>41</v>
      </c>
      <c r="AS78" s="63">
        <v>3</v>
      </c>
      <c r="AT78" s="63">
        <v>2</v>
      </c>
      <c r="AU78" s="68">
        <v>0</v>
      </c>
      <c r="AV78" s="226">
        <v>10.99</v>
      </c>
      <c r="AW78" s="69">
        <v>0</v>
      </c>
      <c r="AZ78" s="92" t="s">
        <v>985</v>
      </c>
      <c r="BB78" s="70">
        <v>93</v>
      </c>
      <c r="BC78" s="227">
        <v>108871930</v>
      </c>
      <c r="BD78" s="70">
        <v>7</v>
      </c>
      <c r="BE78" s="70">
        <v>97</v>
      </c>
      <c r="BG78" s="200"/>
      <c r="BJ78" s="73">
        <v>10000</v>
      </c>
      <c r="BL78" s="228">
        <v>42135</v>
      </c>
      <c r="BM78" s="74">
        <v>54788</v>
      </c>
      <c r="BO78" s="92" t="s">
        <v>987</v>
      </c>
      <c r="BP78" s="92" t="s">
        <v>987</v>
      </c>
      <c r="BS78" s="229" t="s">
        <v>118</v>
      </c>
      <c r="BV78" s="92" t="s">
        <v>90</v>
      </c>
      <c r="BX78" s="92" t="s">
        <v>986</v>
      </c>
      <c r="BY78" s="92" t="s">
        <v>986</v>
      </c>
      <c r="CB78" s="231" t="s">
        <v>1364</v>
      </c>
      <c r="CG78" s="225">
        <v>1</v>
      </c>
      <c r="CH78" s="225">
        <v>1</v>
      </c>
      <c r="CI78" s="225">
        <v>1</v>
      </c>
      <c r="CJ78" s="225">
        <v>1</v>
      </c>
      <c r="CK78" s="225" t="s">
        <v>986</v>
      </c>
      <c r="CL78" s="225" t="s">
        <v>985</v>
      </c>
      <c r="CM78" s="225" t="s">
        <v>986</v>
      </c>
      <c r="CN78" s="225" t="s">
        <v>986</v>
      </c>
      <c r="CO78" s="225" t="s">
        <v>986</v>
      </c>
      <c r="CP78" s="225" t="s">
        <v>295</v>
      </c>
      <c r="CQ78" s="225" t="s">
        <v>986</v>
      </c>
      <c r="CR78" s="225" t="s">
        <v>985</v>
      </c>
      <c r="CS78" s="225" t="s">
        <v>986</v>
      </c>
      <c r="CT78" s="225" t="s">
        <v>985</v>
      </c>
      <c r="CU78" s="229">
        <v>7</v>
      </c>
      <c r="CV78" s="229">
        <v>8</v>
      </c>
      <c r="CW78" s="229">
        <v>8</v>
      </c>
      <c r="CX78" s="229">
        <v>0</v>
      </c>
      <c r="CY78" s="229">
        <v>2</v>
      </c>
      <c r="CZ78" s="229">
        <v>0</v>
      </c>
      <c r="DA78" s="229">
        <v>2</v>
      </c>
      <c r="DB78" s="229">
        <v>1</v>
      </c>
      <c r="DC78" s="229">
        <v>93</v>
      </c>
      <c r="DD78" s="230" t="s">
        <v>989</v>
      </c>
      <c r="DE78" s="230" t="s">
        <v>986</v>
      </c>
      <c r="DF78" s="230"/>
      <c r="DG78" s="230"/>
    </row>
    <row r="79" spans="1:113" x14ac:dyDescent="0.2">
      <c r="A79" s="63" t="s">
        <v>1740</v>
      </c>
      <c r="C79" s="91" t="s">
        <v>1243</v>
      </c>
      <c r="D79" s="91" t="s">
        <v>1244</v>
      </c>
      <c r="E79" s="91" t="s">
        <v>1244</v>
      </c>
      <c r="F79" s="224" t="s">
        <v>988</v>
      </c>
      <c r="G79" s="224" t="s">
        <v>988</v>
      </c>
      <c r="H79" s="197" t="s">
        <v>295</v>
      </c>
      <c r="I79" s="197" t="s">
        <v>295</v>
      </c>
      <c r="J79" s="92" t="s">
        <v>295</v>
      </c>
      <c r="K79" s="99">
        <v>1</v>
      </c>
      <c r="N79" s="89" t="s">
        <v>1244</v>
      </c>
      <c r="O79" s="89" t="s">
        <v>1244</v>
      </c>
      <c r="P79" s="89" t="s">
        <v>1245</v>
      </c>
      <c r="Q79" s="89" t="s">
        <v>1245</v>
      </c>
      <c r="R79" s="225">
        <v>317490</v>
      </c>
      <c r="U79" s="196"/>
      <c r="V79" s="64">
        <v>0</v>
      </c>
      <c r="W79" s="65">
        <v>1</v>
      </c>
      <c r="X79" s="65">
        <v>1</v>
      </c>
      <c r="Y79" s="65">
        <v>1</v>
      </c>
      <c r="Z79" s="65">
        <v>1</v>
      </c>
      <c r="AA79" s="65">
        <v>1</v>
      </c>
      <c r="AC79" s="64">
        <v>0</v>
      </c>
      <c r="AD79" s="63">
        <v>1</v>
      </c>
      <c r="AE79" s="63">
        <v>1</v>
      </c>
      <c r="AF79" s="63">
        <v>1</v>
      </c>
      <c r="AG79" s="63">
        <v>1</v>
      </c>
      <c r="AH79" s="63">
        <v>1</v>
      </c>
      <c r="AL79" s="67">
        <v>1</v>
      </c>
      <c r="AM79" s="67">
        <v>1</v>
      </c>
      <c r="AO79" s="63">
        <v>4</v>
      </c>
      <c r="AP79" s="63">
        <v>41</v>
      </c>
      <c r="AS79" s="63">
        <v>3</v>
      </c>
      <c r="AT79" s="63">
        <v>2</v>
      </c>
      <c r="AU79" s="68">
        <v>0</v>
      </c>
      <c r="AV79" s="226">
        <v>5.69</v>
      </c>
      <c r="AW79" s="69">
        <v>0</v>
      </c>
      <c r="AZ79" s="92" t="s">
        <v>985</v>
      </c>
      <c r="BB79" s="70">
        <v>93</v>
      </c>
      <c r="BC79" s="227">
        <v>108871930</v>
      </c>
      <c r="BD79" s="70">
        <v>7</v>
      </c>
      <c r="BE79" s="70">
        <v>97</v>
      </c>
      <c r="BG79" s="200"/>
      <c r="BJ79" s="73">
        <v>10000</v>
      </c>
      <c r="BL79" s="228">
        <v>42135</v>
      </c>
      <c r="BM79" s="74">
        <v>54788</v>
      </c>
      <c r="BO79" s="92" t="s">
        <v>987</v>
      </c>
      <c r="BP79" s="92" t="s">
        <v>987</v>
      </c>
      <c r="BS79" s="229" t="s">
        <v>118</v>
      </c>
      <c r="BV79" s="92" t="s">
        <v>90</v>
      </c>
      <c r="BX79" s="92" t="s">
        <v>986</v>
      </c>
      <c r="BY79" s="92" t="s">
        <v>986</v>
      </c>
      <c r="CB79" s="231" t="s">
        <v>1364</v>
      </c>
      <c r="CG79" s="225">
        <v>1</v>
      </c>
      <c r="CH79" s="225">
        <v>1</v>
      </c>
      <c r="CI79" s="225">
        <v>1</v>
      </c>
      <c r="CJ79" s="225">
        <v>1</v>
      </c>
      <c r="CK79" s="225" t="s">
        <v>986</v>
      </c>
      <c r="CL79" s="225" t="s">
        <v>985</v>
      </c>
      <c r="CM79" s="225" t="s">
        <v>986</v>
      </c>
      <c r="CN79" s="225" t="s">
        <v>986</v>
      </c>
      <c r="CO79" s="225" t="s">
        <v>986</v>
      </c>
      <c r="CP79" s="225" t="s">
        <v>295</v>
      </c>
      <c r="CQ79" s="225" t="s">
        <v>986</v>
      </c>
      <c r="CR79" s="225" t="s">
        <v>985</v>
      </c>
      <c r="CS79" s="225" t="s">
        <v>986</v>
      </c>
      <c r="CT79" s="225" t="s">
        <v>985</v>
      </c>
      <c r="CU79" s="229">
        <v>7</v>
      </c>
      <c r="CV79" s="229">
        <v>8</v>
      </c>
      <c r="CW79" s="229">
        <v>8</v>
      </c>
      <c r="CX79" s="229">
        <v>0</v>
      </c>
      <c r="CY79" s="229">
        <v>2</v>
      </c>
      <c r="CZ79" s="229">
        <v>0</v>
      </c>
      <c r="DA79" s="229">
        <v>2</v>
      </c>
      <c r="DB79" s="229">
        <v>1</v>
      </c>
      <c r="DC79" s="229">
        <v>93</v>
      </c>
      <c r="DD79" s="230" t="s">
        <v>989</v>
      </c>
      <c r="DE79" s="230" t="s">
        <v>986</v>
      </c>
      <c r="DF79" s="230"/>
      <c r="DG79" s="230"/>
    </row>
    <row r="80" spans="1:113" x14ac:dyDescent="0.2">
      <c r="A80" s="63" t="s">
        <v>1741</v>
      </c>
      <c r="C80" s="91" t="s">
        <v>1246</v>
      </c>
      <c r="D80" s="91" t="s">
        <v>1004</v>
      </c>
      <c r="E80" s="91" t="s">
        <v>1004</v>
      </c>
      <c r="F80" s="224" t="s">
        <v>988</v>
      </c>
      <c r="G80" s="224" t="s">
        <v>988</v>
      </c>
      <c r="H80" s="197" t="s">
        <v>295</v>
      </c>
      <c r="I80" s="197" t="s">
        <v>295</v>
      </c>
      <c r="J80" s="92" t="s">
        <v>295</v>
      </c>
      <c r="K80" s="99">
        <v>1</v>
      </c>
      <c r="N80" s="89" t="s">
        <v>1004</v>
      </c>
      <c r="O80" s="89" t="s">
        <v>1004</v>
      </c>
      <c r="P80" s="89" t="s">
        <v>1006</v>
      </c>
      <c r="Q80" s="89" t="s">
        <v>1006</v>
      </c>
      <c r="R80" s="225">
        <v>317490</v>
      </c>
      <c r="U80" s="196"/>
      <c r="V80" s="64">
        <v>0</v>
      </c>
      <c r="W80" s="65">
        <v>1</v>
      </c>
      <c r="X80" s="65">
        <v>1</v>
      </c>
      <c r="Y80" s="65">
        <v>1</v>
      </c>
      <c r="Z80" s="65">
        <v>1</v>
      </c>
      <c r="AA80" s="65">
        <v>1</v>
      </c>
      <c r="AC80" s="64">
        <v>0</v>
      </c>
      <c r="AD80" s="63">
        <v>1</v>
      </c>
      <c r="AE80" s="63">
        <v>1</v>
      </c>
      <c r="AF80" s="63">
        <v>1</v>
      </c>
      <c r="AG80" s="63">
        <v>1</v>
      </c>
      <c r="AH80" s="63">
        <v>1</v>
      </c>
      <c r="AL80" s="67">
        <v>1</v>
      </c>
      <c r="AM80" s="67">
        <v>1</v>
      </c>
      <c r="AO80" s="63">
        <v>4</v>
      </c>
      <c r="AP80" s="63">
        <v>41</v>
      </c>
      <c r="AS80" s="63">
        <v>3</v>
      </c>
      <c r="AT80" s="63">
        <v>2</v>
      </c>
      <c r="AU80" s="68">
        <v>0</v>
      </c>
      <c r="AV80" s="226">
        <v>8.7899999999999991</v>
      </c>
      <c r="AW80" s="69">
        <v>0</v>
      </c>
      <c r="AZ80" s="92" t="s">
        <v>985</v>
      </c>
      <c r="BB80" s="70">
        <v>93</v>
      </c>
      <c r="BC80" s="227">
        <v>108871930</v>
      </c>
      <c r="BD80" s="70">
        <v>7</v>
      </c>
      <c r="BE80" s="70">
        <v>97</v>
      </c>
      <c r="BG80" s="200"/>
      <c r="BJ80" s="73">
        <v>10000</v>
      </c>
      <c r="BL80" s="228">
        <v>42135</v>
      </c>
      <c r="BM80" s="74">
        <v>54788</v>
      </c>
      <c r="BO80" s="92" t="s">
        <v>987</v>
      </c>
      <c r="BP80" s="92" t="s">
        <v>987</v>
      </c>
      <c r="BS80" s="229" t="s">
        <v>118</v>
      </c>
      <c r="BV80" s="92" t="s">
        <v>90</v>
      </c>
      <c r="BX80" s="92" t="s">
        <v>986</v>
      </c>
      <c r="BY80" s="92" t="s">
        <v>986</v>
      </c>
      <c r="CB80" s="231" t="s">
        <v>1364</v>
      </c>
      <c r="CG80" s="225">
        <v>1</v>
      </c>
      <c r="CH80" s="225">
        <v>1</v>
      </c>
      <c r="CI80" s="225">
        <v>1</v>
      </c>
      <c r="CJ80" s="225">
        <v>1</v>
      </c>
      <c r="CK80" s="225" t="s">
        <v>986</v>
      </c>
      <c r="CL80" s="225" t="s">
        <v>985</v>
      </c>
      <c r="CM80" s="225" t="s">
        <v>986</v>
      </c>
      <c r="CN80" s="225" t="s">
        <v>986</v>
      </c>
      <c r="CO80" s="225" t="s">
        <v>986</v>
      </c>
      <c r="CP80" s="225" t="s">
        <v>295</v>
      </c>
      <c r="CQ80" s="225" t="s">
        <v>986</v>
      </c>
      <c r="CR80" s="225" t="s">
        <v>985</v>
      </c>
      <c r="CS80" s="225" t="s">
        <v>986</v>
      </c>
      <c r="CT80" s="225" t="s">
        <v>985</v>
      </c>
      <c r="CU80" s="229">
        <v>7</v>
      </c>
      <c r="CV80" s="229">
        <v>8</v>
      </c>
      <c r="CW80" s="229">
        <v>8</v>
      </c>
      <c r="CX80" s="229">
        <v>0</v>
      </c>
      <c r="CY80" s="229">
        <v>2</v>
      </c>
      <c r="CZ80" s="229">
        <v>0</v>
      </c>
      <c r="DA80" s="229">
        <v>2</v>
      </c>
      <c r="DB80" s="229">
        <v>1</v>
      </c>
      <c r="DC80" s="229">
        <v>93</v>
      </c>
      <c r="DD80" s="230" t="s">
        <v>989</v>
      </c>
      <c r="DE80" s="230" t="s">
        <v>986</v>
      </c>
      <c r="DF80" s="230"/>
      <c r="DG80" s="230"/>
    </row>
    <row r="81" spans="1:113" x14ac:dyDescent="0.2">
      <c r="A81" s="63" t="s">
        <v>1742</v>
      </c>
      <c r="C81" s="91" t="s">
        <v>1247</v>
      </c>
      <c r="D81" s="91" t="s">
        <v>1249</v>
      </c>
      <c r="E81" s="91" t="s">
        <v>1249</v>
      </c>
      <c r="F81" s="224" t="s">
        <v>988</v>
      </c>
      <c r="G81" s="224" t="s">
        <v>988</v>
      </c>
      <c r="H81" s="197" t="s">
        <v>295</v>
      </c>
      <c r="I81" s="197" t="s">
        <v>295</v>
      </c>
      <c r="J81" s="92" t="s">
        <v>295</v>
      </c>
      <c r="K81" s="99">
        <v>1</v>
      </c>
      <c r="N81" s="89" t="s">
        <v>1248</v>
      </c>
      <c r="O81" s="89" t="s">
        <v>1248</v>
      </c>
      <c r="P81" s="89" t="s">
        <v>1250</v>
      </c>
      <c r="Q81" s="89" t="s">
        <v>1250</v>
      </c>
      <c r="R81" s="225">
        <v>317490</v>
      </c>
      <c r="U81" s="196"/>
      <c r="V81" s="64">
        <v>0</v>
      </c>
      <c r="W81" s="65">
        <v>1</v>
      </c>
      <c r="X81" s="65">
        <v>1</v>
      </c>
      <c r="Y81" s="65">
        <v>1</v>
      </c>
      <c r="Z81" s="65">
        <v>1</v>
      </c>
      <c r="AA81" s="65">
        <v>1</v>
      </c>
      <c r="AC81" s="64">
        <v>0</v>
      </c>
      <c r="AD81" s="63">
        <v>1</v>
      </c>
      <c r="AE81" s="63">
        <v>1</v>
      </c>
      <c r="AF81" s="63">
        <v>1</v>
      </c>
      <c r="AG81" s="63">
        <v>1</v>
      </c>
      <c r="AH81" s="63">
        <v>1</v>
      </c>
      <c r="AL81" s="67">
        <v>1</v>
      </c>
      <c r="AM81" s="67">
        <v>1</v>
      </c>
      <c r="AO81" s="63">
        <v>4</v>
      </c>
      <c r="AP81" s="63">
        <v>41</v>
      </c>
      <c r="AS81" s="63">
        <v>3</v>
      </c>
      <c r="AT81" s="63">
        <v>2</v>
      </c>
      <c r="AU81" s="68">
        <v>0</v>
      </c>
      <c r="AV81" s="226">
        <v>6.59</v>
      </c>
      <c r="AW81" s="69">
        <v>0</v>
      </c>
      <c r="AZ81" s="92" t="s">
        <v>985</v>
      </c>
      <c r="BB81" s="70">
        <v>93</v>
      </c>
      <c r="BC81" s="227">
        <v>108871930</v>
      </c>
      <c r="BD81" s="70">
        <v>7</v>
      </c>
      <c r="BE81" s="70">
        <v>97</v>
      </c>
      <c r="BG81" s="200"/>
      <c r="BJ81" s="73">
        <v>10000</v>
      </c>
      <c r="BL81" s="228">
        <v>42135</v>
      </c>
      <c r="BM81" s="74">
        <v>54788</v>
      </c>
      <c r="BO81" s="92" t="s">
        <v>987</v>
      </c>
      <c r="BP81" s="92" t="s">
        <v>987</v>
      </c>
      <c r="BS81" s="229" t="s">
        <v>118</v>
      </c>
      <c r="BV81" s="92" t="s">
        <v>90</v>
      </c>
      <c r="BX81" s="92" t="s">
        <v>986</v>
      </c>
      <c r="BY81" s="92" t="s">
        <v>986</v>
      </c>
      <c r="CB81" s="231" t="s">
        <v>1364</v>
      </c>
      <c r="CG81" s="225">
        <v>1</v>
      </c>
      <c r="CH81" s="225">
        <v>1</v>
      </c>
      <c r="CI81" s="225">
        <v>1</v>
      </c>
      <c r="CJ81" s="225">
        <v>1</v>
      </c>
      <c r="CK81" s="225" t="s">
        <v>986</v>
      </c>
      <c r="CL81" s="225" t="s">
        <v>985</v>
      </c>
      <c r="CM81" s="225" t="s">
        <v>986</v>
      </c>
      <c r="CN81" s="225" t="s">
        <v>986</v>
      </c>
      <c r="CO81" s="225" t="s">
        <v>986</v>
      </c>
      <c r="CP81" s="225" t="s">
        <v>295</v>
      </c>
      <c r="CQ81" s="225" t="s">
        <v>986</v>
      </c>
      <c r="CR81" s="225" t="s">
        <v>985</v>
      </c>
      <c r="CS81" s="225" t="s">
        <v>986</v>
      </c>
      <c r="CT81" s="225" t="s">
        <v>985</v>
      </c>
      <c r="CU81" s="229">
        <v>7</v>
      </c>
      <c r="CV81" s="229">
        <v>8</v>
      </c>
      <c r="CW81" s="229">
        <v>8</v>
      </c>
      <c r="CX81" s="229">
        <v>0</v>
      </c>
      <c r="CY81" s="229">
        <v>2</v>
      </c>
      <c r="CZ81" s="229">
        <v>0</v>
      </c>
      <c r="DA81" s="229">
        <v>2</v>
      </c>
      <c r="DB81" s="229">
        <v>1</v>
      </c>
      <c r="DC81" s="229">
        <v>93</v>
      </c>
      <c r="DD81" s="230" t="s">
        <v>989</v>
      </c>
      <c r="DE81" s="230" t="s">
        <v>986</v>
      </c>
      <c r="DF81" s="230"/>
      <c r="DG81" s="230"/>
    </row>
    <row r="82" spans="1:113" x14ac:dyDescent="0.2">
      <c r="A82" s="63" t="s">
        <v>1743</v>
      </c>
      <c r="C82" s="91" t="s">
        <v>1251</v>
      </c>
      <c r="D82" s="91" t="s">
        <v>996</v>
      </c>
      <c r="E82" s="91" t="s">
        <v>996</v>
      </c>
      <c r="F82" s="224" t="s">
        <v>988</v>
      </c>
      <c r="G82" s="224" t="s">
        <v>988</v>
      </c>
      <c r="H82" s="197" t="s">
        <v>295</v>
      </c>
      <c r="I82" s="197" t="s">
        <v>295</v>
      </c>
      <c r="J82" s="92" t="s">
        <v>295</v>
      </c>
      <c r="K82" s="99">
        <v>1</v>
      </c>
      <c r="N82" s="89" t="s">
        <v>996</v>
      </c>
      <c r="O82" s="89" t="s">
        <v>996</v>
      </c>
      <c r="P82" s="89" t="s">
        <v>997</v>
      </c>
      <c r="Q82" s="89" t="s">
        <v>997</v>
      </c>
      <c r="R82" s="225">
        <v>317490</v>
      </c>
      <c r="U82" s="196"/>
      <c r="V82" s="64">
        <v>0</v>
      </c>
      <c r="W82" s="65">
        <v>1</v>
      </c>
      <c r="X82" s="65">
        <v>1</v>
      </c>
      <c r="Y82" s="65">
        <v>1</v>
      </c>
      <c r="Z82" s="65">
        <v>1</v>
      </c>
      <c r="AA82" s="65">
        <v>1</v>
      </c>
      <c r="AC82" s="64">
        <v>0</v>
      </c>
      <c r="AD82" s="63">
        <v>1</v>
      </c>
      <c r="AE82" s="63">
        <v>1</v>
      </c>
      <c r="AF82" s="63">
        <v>1</v>
      </c>
      <c r="AG82" s="63">
        <v>1</v>
      </c>
      <c r="AH82" s="63">
        <v>1</v>
      </c>
      <c r="AL82" s="67">
        <v>1</v>
      </c>
      <c r="AM82" s="67">
        <v>1</v>
      </c>
      <c r="AO82" s="63">
        <v>4</v>
      </c>
      <c r="AP82" s="63">
        <v>41</v>
      </c>
      <c r="AS82" s="63">
        <v>3</v>
      </c>
      <c r="AT82" s="63">
        <v>2</v>
      </c>
      <c r="AU82" s="68">
        <v>0</v>
      </c>
      <c r="AV82" s="226">
        <v>3.39</v>
      </c>
      <c r="AW82" s="69">
        <v>0</v>
      </c>
      <c r="AZ82" s="92" t="s">
        <v>985</v>
      </c>
      <c r="BB82" s="70">
        <v>93</v>
      </c>
      <c r="BC82" s="227">
        <v>108871930</v>
      </c>
      <c r="BD82" s="70">
        <v>7</v>
      </c>
      <c r="BE82" s="70">
        <v>97</v>
      </c>
      <c r="BG82" s="200"/>
      <c r="BJ82" s="73">
        <v>10000</v>
      </c>
      <c r="BL82" s="228">
        <v>42135</v>
      </c>
      <c r="BM82" s="74">
        <v>54788</v>
      </c>
      <c r="BO82" s="92" t="s">
        <v>987</v>
      </c>
      <c r="BP82" s="92" t="s">
        <v>987</v>
      </c>
      <c r="BS82" s="229" t="s">
        <v>118</v>
      </c>
      <c r="BV82" s="92" t="s">
        <v>90</v>
      </c>
      <c r="BX82" s="92" t="s">
        <v>986</v>
      </c>
      <c r="BY82" s="92" t="s">
        <v>986</v>
      </c>
      <c r="CB82" s="231" t="s">
        <v>1364</v>
      </c>
      <c r="CG82" s="225">
        <v>1</v>
      </c>
      <c r="CH82" s="225">
        <v>1</v>
      </c>
      <c r="CI82" s="225">
        <v>1</v>
      </c>
      <c r="CJ82" s="225">
        <v>1</v>
      </c>
      <c r="CK82" s="225" t="s">
        <v>986</v>
      </c>
      <c r="CL82" s="225" t="s">
        <v>985</v>
      </c>
      <c r="CM82" s="225" t="s">
        <v>986</v>
      </c>
      <c r="CN82" s="225" t="s">
        <v>986</v>
      </c>
      <c r="CO82" s="225" t="s">
        <v>986</v>
      </c>
      <c r="CP82" s="225" t="s">
        <v>295</v>
      </c>
      <c r="CQ82" s="225" t="s">
        <v>986</v>
      </c>
      <c r="CR82" s="225" t="s">
        <v>985</v>
      </c>
      <c r="CS82" s="225" t="s">
        <v>986</v>
      </c>
      <c r="CT82" s="225" t="s">
        <v>985</v>
      </c>
      <c r="CU82" s="229">
        <v>7</v>
      </c>
      <c r="CV82" s="229">
        <v>8</v>
      </c>
      <c r="CW82" s="229">
        <v>8</v>
      </c>
      <c r="CX82" s="229">
        <v>0</v>
      </c>
      <c r="CY82" s="229">
        <v>2</v>
      </c>
      <c r="CZ82" s="229">
        <v>0</v>
      </c>
      <c r="DA82" s="229">
        <v>2</v>
      </c>
      <c r="DB82" s="229">
        <v>1</v>
      </c>
      <c r="DC82" s="229">
        <v>93</v>
      </c>
      <c r="DD82" s="230" t="s">
        <v>989</v>
      </c>
      <c r="DE82" s="230" t="s">
        <v>986</v>
      </c>
      <c r="DF82" s="230"/>
      <c r="DG82" s="230"/>
    </row>
    <row r="83" spans="1:113" x14ac:dyDescent="0.2">
      <c r="A83" s="63" t="s">
        <v>1744</v>
      </c>
      <c r="C83" s="91" t="s">
        <v>1252</v>
      </c>
      <c r="D83" s="91" t="s">
        <v>1253</v>
      </c>
      <c r="E83" s="91" t="s">
        <v>1253</v>
      </c>
      <c r="F83" s="224" t="s">
        <v>988</v>
      </c>
      <c r="G83" s="224" t="s">
        <v>988</v>
      </c>
      <c r="H83" s="197" t="s">
        <v>295</v>
      </c>
      <c r="I83" s="197" t="s">
        <v>295</v>
      </c>
      <c r="J83" s="92" t="s">
        <v>295</v>
      </c>
      <c r="K83" s="99">
        <v>1</v>
      </c>
      <c r="N83" s="89" t="s">
        <v>1253</v>
      </c>
      <c r="O83" s="89" t="s">
        <v>1253</v>
      </c>
      <c r="P83" s="89" t="s">
        <v>1254</v>
      </c>
      <c r="Q83" s="89" t="s">
        <v>1254</v>
      </c>
      <c r="R83" s="225">
        <v>317490</v>
      </c>
      <c r="U83" s="196"/>
      <c r="V83" s="64">
        <v>0</v>
      </c>
      <c r="W83" s="65">
        <v>1</v>
      </c>
      <c r="X83" s="65">
        <v>1</v>
      </c>
      <c r="Y83" s="65">
        <v>1</v>
      </c>
      <c r="Z83" s="65">
        <v>1</v>
      </c>
      <c r="AA83" s="65">
        <v>1</v>
      </c>
      <c r="AC83" s="64">
        <v>0</v>
      </c>
      <c r="AD83" s="63">
        <v>1</v>
      </c>
      <c r="AE83" s="63">
        <v>1</v>
      </c>
      <c r="AF83" s="63">
        <v>1</v>
      </c>
      <c r="AG83" s="63">
        <v>1</v>
      </c>
      <c r="AH83" s="63">
        <v>1</v>
      </c>
      <c r="AL83" s="67">
        <v>1</v>
      </c>
      <c r="AM83" s="67">
        <v>1</v>
      </c>
      <c r="AO83" s="63">
        <v>4</v>
      </c>
      <c r="AP83" s="63">
        <v>41</v>
      </c>
      <c r="AS83" s="63">
        <v>3</v>
      </c>
      <c r="AT83" s="63">
        <v>2</v>
      </c>
      <c r="AU83" s="68">
        <v>0</v>
      </c>
      <c r="AV83" s="226">
        <v>6.59</v>
      </c>
      <c r="AW83" s="69">
        <v>0</v>
      </c>
      <c r="AZ83" s="92" t="s">
        <v>985</v>
      </c>
      <c r="BB83" s="70">
        <v>93</v>
      </c>
      <c r="BC83" s="227">
        <v>108871930</v>
      </c>
      <c r="BD83" s="70">
        <v>7</v>
      </c>
      <c r="BE83" s="70">
        <v>97</v>
      </c>
      <c r="BG83" s="200"/>
      <c r="BJ83" s="73">
        <v>10000</v>
      </c>
      <c r="BL83" s="228">
        <v>42135</v>
      </c>
      <c r="BM83" s="74">
        <v>54788</v>
      </c>
      <c r="BO83" s="92" t="s">
        <v>987</v>
      </c>
      <c r="BP83" s="92" t="s">
        <v>987</v>
      </c>
      <c r="BS83" s="229" t="s">
        <v>118</v>
      </c>
      <c r="BV83" s="92" t="s">
        <v>90</v>
      </c>
      <c r="BX83" s="92" t="s">
        <v>986</v>
      </c>
      <c r="BY83" s="92" t="s">
        <v>986</v>
      </c>
      <c r="CB83" s="231" t="s">
        <v>1364</v>
      </c>
      <c r="CG83" s="225">
        <v>1</v>
      </c>
      <c r="CH83" s="225">
        <v>1</v>
      </c>
      <c r="CI83" s="225">
        <v>1</v>
      </c>
      <c r="CJ83" s="225">
        <v>1</v>
      </c>
      <c r="CK83" s="225" t="s">
        <v>986</v>
      </c>
      <c r="CL83" s="225" t="s">
        <v>985</v>
      </c>
      <c r="CM83" s="225" t="s">
        <v>986</v>
      </c>
      <c r="CN83" s="225" t="s">
        <v>986</v>
      </c>
      <c r="CO83" s="225" t="s">
        <v>986</v>
      </c>
      <c r="CP83" s="225" t="s">
        <v>295</v>
      </c>
      <c r="CQ83" s="225" t="s">
        <v>986</v>
      </c>
      <c r="CR83" s="225" t="s">
        <v>985</v>
      </c>
      <c r="CS83" s="225" t="s">
        <v>986</v>
      </c>
      <c r="CT83" s="225" t="s">
        <v>985</v>
      </c>
      <c r="CU83" s="229">
        <v>7</v>
      </c>
      <c r="CV83" s="229">
        <v>8</v>
      </c>
      <c r="CW83" s="229">
        <v>8</v>
      </c>
      <c r="CX83" s="229">
        <v>0</v>
      </c>
      <c r="CY83" s="229">
        <v>2</v>
      </c>
      <c r="CZ83" s="229">
        <v>0</v>
      </c>
      <c r="DA83" s="229">
        <v>2</v>
      </c>
      <c r="DB83" s="229">
        <v>1</v>
      </c>
      <c r="DC83" s="229">
        <v>93</v>
      </c>
      <c r="DD83" s="230" t="s">
        <v>989</v>
      </c>
      <c r="DE83" s="230" t="s">
        <v>986</v>
      </c>
      <c r="DF83" s="230"/>
      <c r="DG83" s="230"/>
    </row>
    <row r="84" spans="1:113" x14ac:dyDescent="0.2">
      <c r="A84" s="63" t="s">
        <v>1745</v>
      </c>
      <c r="C84" s="91" t="s">
        <v>1255</v>
      </c>
      <c r="D84" s="91" t="s">
        <v>1256</v>
      </c>
      <c r="E84" s="91" t="s">
        <v>1256</v>
      </c>
      <c r="F84" s="224" t="s">
        <v>988</v>
      </c>
      <c r="G84" s="224" t="s">
        <v>988</v>
      </c>
      <c r="H84" s="197" t="s">
        <v>295</v>
      </c>
      <c r="I84" s="197" t="s">
        <v>295</v>
      </c>
      <c r="J84" s="92" t="s">
        <v>295</v>
      </c>
      <c r="K84" s="99">
        <v>1</v>
      </c>
      <c r="N84" s="89" t="s">
        <v>1256</v>
      </c>
      <c r="O84" s="89" t="s">
        <v>1256</v>
      </c>
      <c r="P84" s="89" t="s">
        <v>1257</v>
      </c>
      <c r="Q84" s="89" t="s">
        <v>1257</v>
      </c>
      <c r="R84" s="225">
        <v>317490</v>
      </c>
      <c r="U84" s="196"/>
      <c r="V84" s="64">
        <v>0</v>
      </c>
      <c r="W84" s="65">
        <v>1</v>
      </c>
      <c r="X84" s="65">
        <v>1</v>
      </c>
      <c r="Y84" s="65">
        <v>1</v>
      </c>
      <c r="Z84" s="65">
        <v>1</v>
      </c>
      <c r="AA84" s="65">
        <v>1</v>
      </c>
      <c r="AC84" s="64">
        <v>0</v>
      </c>
      <c r="AD84" s="63">
        <v>1</v>
      </c>
      <c r="AE84" s="63">
        <v>1</v>
      </c>
      <c r="AF84" s="63">
        <v>1</v>
      </c>
      <c r="AG84" s="63">
        <v>1</v>
      </c>
      <c r="AH84" s="63">
        <v>1</v>
      </c>
      <c r="AL84" s="67">
        <v>1</v>
      </c>
      <c r="AM84" s="67">
        <v>1</v>
      </c>
      <c r="AO84" s="63">
        <v>4</v>
      </c>
      <c r="AP84" s="63">
        <v>41</v>
      </c>
      <c r="AS84" s="63">
        <v>3</v>
      </c>
      <c r="AT84" s="63">
        <v>2</v>
      </c>
      <c r="AU84" s="68">
        <v>0</v>
      </c>
      <c r="AV84" s="226">
        <v>5.69</v>
      </c>
      <c r="AW84" s="69">
        <v>0</v>
      </c>
      <c r="AZ84" s="92" t="s">
        <v>985</v>
      </c>
      <c r="BB84" s="70">
        <v>93</v>
      </c>
      <c r="BC84" s="227">
        <v>108871930</v>
      </c>
      <c r="BD84" s="70">
        <v>7</v>
      </c>
      <c r="BE84" s="70">
        <v>97</v>
      </c>
      <c r="BG84" s="200"/>
      <c r="BJ84" s="73">
        <v>10000</v>
      </c>
      <c r="BL84" s="228">
        <v>42135</v>
      </c>
      <c r="BM84" s="74">
        <v>54788</v>
      </c>
      <c r="BO84" s="92" t="s">
        <v>987</v>
      </c>
      <c r="BP84" s="92" t="s">
        <v>987</v>
      </c>
      <c r="BS84" s="229" t="s">
        <v>118</v>
      </c>
      <c r="BV84" s="92" t="s">
        <v>90</v>
      </c>
      <c r="BX84" s="92" t="s">
        <v>986</v>
      </c>
      <c r="BY84" s="92" t="s">
        <v>986</v>
      </c>
      <c r="CB84" s="231" t="s">
        <v>1364</v>
      </c>
      <c r="CG84" s="225">
        <v>1</v>
      </c>
      <c r="CH84" s="225">
        <v>1</v>
      </c>
      <c r="CI84" s="225">
        <v>1</v>
      </c>
      <c r="CJ84" s="225">
        <v>1</v>
      </c>
      <c r="CK84" s="225" t="s">
        <v>986</v>
      </c>
      <c r="CL84" s="225" t="s">
        <v>985</v>
      </c>
      <c r="CM84" s="225" t="s">
        <v>986</v>
      </c>
      <c r="CN84" s="225" t="s">
        <v>986</v>
      </c>
      <c r="CO84" s="225" t="s">
        <v>986</v>
      </c>
      <c r="CP84" s="225" t="s">
        <v>295</v>
      </c>
      <c r="CQ84" s="225" t="s">
        <v>986</v>
      </c>
      <c r="CR84" s="225" t="s">
        <v>985</v>
      </c>
      <c r="CS84" s="225" t="s">
        <v>986</v>
      </c>
      <c r="CT84" s="225" t="s">
        <v>985</v>
      </c>
      <c r="CU84" s="229">
        <v>7</v>
      </c>
      <c r="CV84" s="229">
        <v>8</v>
      </c>
      <c r="CW84" s="229">
        <v>8</v>
      </c>
      <c r="CX84" s="229">
        <v>0</v>
      </c>
      <c r="CY84" s="229">
        <v>2</v>
      </c>
      <c r="CZ84" s="229">
        <v>0</v>
      </c>
      <c r="DA84" s="229">
        <v>2</v>
      </c>
      <c r="DB84" s="229">
        <v>1</v>
      </c>
      <c r="DC84" s="229">
        <v>93</v>
      </c>
      <c r="DD84" s="230" t="s">
        <v>989</v>
      </c>
      <c r="DE84" s="230" t="s">
        <v>986</v>
      </c>
      <c r="DF84" s="230"/>
      <c r="DG84" s="230"/>
    </row>
    <row r="85" spans="1:113" x14ac:dyDescent="0.2">
      <c r="A85" s="63" t="s">
        <v>1746</v>
      </c>
      <c r="C85" s="91" t="s">
        <v>1258</v>
      </c>
      <c r="D85" s="91" t="s">
        <v>1259</v>
      </c>
      <c r="E85" s="91" t="s">
        <v>1259</v>
      </c>
      <c r="F85" s="224" t="s">
        <v>988</v>
      </c>
      <c r="G85" s="224" t="s">
        <v>988</v>
      </c>
      <c r="H85" s="197" t="s">
        <v>295</v>
      </c>
      <c r="I85" s="197" t="s">
        <v>295</v>
      </c>
      <c r="J85" s="92" t="s">
        <v>295</v>
      </c>
      <c r="K85" s="99">
        <v>1</v>
      </c>
      <c r="N85" s="89" t="s">
        <v>1259</v>
      </c>
      <c r="O85" s="89" t="s">
        <v>1259</v>
      </c>
      <c r="P85" s="89" t="s">
        <v>1260</v>
      </c>
      <c r="Q85" s="89" t="s">
        <v>1260</v>
      </c>
      <c r="R85" s="225">
        <v>317490</v>
      </c>
      <c r="U85" s="196"/>
      <c r="V85" s="64">
        <v>0</v>
      </c>
      <c r="W85" s="65">
        <v>1</v>
      </c>
      <c r="X85" s="65">
        <v>1</v>
      </c>
      <c r="Y85" s="65">
        <v>1</v>
      </c>
      <c r="Z85" s="65">
        <v>1</v>
      </c>
      <c r="AA85" s="65">
        <v>1</v>
      </c>
      <c r="AC85" s="64">
        <v>0</v>
      </c>
      <c r="AD85" s="63">
        <v>1</v>
      </c>
      <c r="AE85" s="63">
        <v>1</v>
      </c>
      <c r="AF85" s="63">
        <v>1</v>
      </c>
      <c r="AG85" s="63">
        <v>1</v>
      </c>
      <c r="AH85" s="63">
        <v>1</v>
      </c>
      <c r="AL85" s="67">
        <v>1</v>
      </c>
      <c r="AM85" s="67">
        <v>1</v>
      </c>
      <c r="AO85" s="63">
        <v>4</v>
      </c>
      <c r="AP85" s="63">
        <v>41</v>
      </c>
      <c r="AS85" s="63">
        <v>3</v>
      </c>
      <c r="AT85" s="63">
        <v>2</v>
      </c>
      <c r="AU85" s="68">
        <v>0</v>
      </c>
      <c r="AV85" s="226">
        <v>3.49</v>
      </c>
      <c r="AW85" s="69">
        <v>0</v>
      </c>
      <c r="AZ85" s="92" t="s">
        <v>985</v>
      </c>
      <c r="BB85" s="70">
        <v>93</v>
      </c>
      <c r="BC85" s="227">
        <v>108871930</v>
      </c>
      <c r="BD85" s="70">
        <v>7</v>
      </c>
      <c r="BE85" s="70">
        <v>97</v>
      </c>
      <c r="BG85" s="200"/>
      <c r="BJ85" s="73">
        <v>10000</v>
      </c>
      <c r="BL85" s="228">
        <v>42135</v>
      </c>
      <c r="BM85" s="74">
        <v>54788</v>
      </c>
      <c r="BO85" s="92" t="s">
        <v>987</v>
      </c>
      <c r="BP85" s="92" t="s">
        <v>987</v>
      </c>
      <c r="BS85" s="229" t="s">
        <v>118</v>
      </c>
      <c r="BV85" s="92" t="s">
        <v>90</v>
      </c>
      <c r="BX85" s="92" t="s">
        <v>986</v>
      </c>
      <c r="BY85" s="92" t="s">
        <v>986</v>
      </c>
      <c r="CB85" s="231" t="s">
        <v>1364</v>
      </c>
      <c r="CG85" s="225">
        <v>1</v>
      </c>
      <c r="CH85" s="225">
        <v>1</v>
      </c>
      <c r="CI85" s="225">
        <v>1</v>
      </c>
      <c r="CJ85" s="225">
        <v>1</v>
      </c>
      <c r="CK85" s="225" t="s">
        <v>986</v>
      </c>
      <c r="CL85" s="225" t="s">
        <v>985</v>
      </c>
      <c r="CM85" s="225" t="s">
        <v>986</v>
      </c>
      <c r="CN85" s="225" t="s">
        <v>986</v>
      </c>
      <c r="CO85" s="225" t="s">
        <v>986</v>
      </c>
      <c r="CP85" s="225" t="s">
        <v>295</v>
      </c>
      <c r="CQ85" s="225" t="s">
        <v>986</v>
      </c>
      <c r="CR85" s="225" t="s">
        <v>985</v>
      </c>
      <c r="CS85" s="225" t="s">
        <v>986</v>
      </c>
      <c r="CT85" s="225" t="s">
        <v>985</v>
      </c>
      <c r="CU85" s="229">
        <v>7</v>
      </c>
      <c r="CV85" s="229">
        <v>8</v>
      </c>
      <c r="CW85" s="229">
        <v>8</v>
      </c>
      <c r="CX85" s="229">
        <v>0</v>
      </c>
      <c r="CY85" s="229">
        <v>2</v>
      </c>
      <c r="CZ85" s="229">
        <v>0</v>
      </c>
      <c r="DA85" s="229">
        <v>2</v>
      </c>
      <c r="DB85" s="229">
        <v>1</v>
      </c>
      <c r="DC85" s="229">
        <v>93</v>
      </c>
      <c r="DD85" s="230" t="s">
        <v>989</v>
      </c>
      <c r="DE85" s="230" t="s">
        <v>986</v>
      </c>
      <c r="DF85" s="230"/>
      <c r="DG85" s="230"/>
    </row>
    <row r="86" spans="1:113" x14ac:dyDescent="0.2">
      <c r="A86" s="63" t="s">
        <v>1747</v>
      </c>
      <c r="C86" s="91" t="s">
        <v>1261</v>
      </c>
      <c r="D86" s="91" t="s">
        <v>1262</v>
      </c>
      <c r="E86" s="91" t="s">
        <v>1262</v>
      </c>
      <c r="F86" s="224" t="s">
        <v>988</v>
      </c>
      <c r="G86" s="224" t="s">
        <v>988</v>
      </c>
      <c r="H86" s="197" t="s">
        <v>295</v>
      </c>
      <c r="I86" s="197" t="s">
        <v>295</v>
      </c>
      <c r="J86" s="92" t="s">
        <v>295</v>
      </c>
      <c r="K86" s="99">
        <v>1</v>
      </c>
      <c r="N86" s="89" t="s">
        <v>1263</v>
      </c>
      <c r="O86" s="89" t="s">
        <v>1263</v>
      </c>
      <c r="P86" s="89" t="s">
        <v>1264</v>
      </c>
      <c r="Q86" s="89" t="s">
        <v>1264</v>
      </c>
      <c r="R86" s="225">
        <v>317490</v>
      </c>
      <c r="U86" s="196"/>
      <c r="V86" s="64">
        <v>0</v>
      </c>
      <c r="W86" s="65">
        <v>1</v>
      </c>
      <c r="X86" s="65">
        <v>1</v>
      </c>
      <c r="Y86" s="65">
        <v>1</v>
      </c>
      <c r="Z86" s="65">
        <v>1</v>
      </c>
      <c r="AA86" s="65">
        <v>1</v>
      </c>
      <c r="AC86" s="64">
        <v>0</v>
      </c>
      <c r="AD86" s="63">
        <v>1</v>
      </c>
      <c r="AE86" s="63">
        <v>1</v>
      </c>
      <c r="AF86" s="63">
        <v>1</v>
      </c>
      <c r="AG86" s="63">
        <v>1</v>
      </c>
      <c r="AH86" s="63">
        <v>1</v>
      </c>
      <c r="AL86" s="67">
        <v>1</v>
      </c>
      <c r="AM86" s="67">
        <v>1</v>
      </c>
      <c r="AO86" s="63">
        <v>4</v>
      </c>
      <c r="AP86" s="63">
        <v>41</v>
      </c>
      <c r="AS86" s="63">
        <v>3</v>
      </c>
      <c r="AT86" s="63">
        <v>2</v>
      </c>
      <c r="AU86" s="68">
        <v>0</v>
      </c>
      <c r="AV86" s="226">
        <v>8.7899999999999991</v>
      </c>
      <c r="AW86" s="69">
        <v>0</v>
      </c>
      <c r="AZ86" s="92" t="s">
        <v>985</v>
      </c>
      <c r="BB86" s="70">
        <v>93</v>
      </c>
      <c r="BC86" s="227">
        <v>108871930</v>
      </c>
      <c r="BD86" s="70">
        <v>7</v>
      </c>
      <c r="BE86" s="70">
        <v>97</v>
      </c>
      <c r="BG86" s="200"/>
      <c r="BJ86" s="73">
        <v>10000</v>
      </c>
      <c r="BL86" s="228">
        <v>42135</v>
      </c>
      <c r="BM86" s="74">
        <v>54788</v>
      </c>
      <c r="BO86" s="92" t="s">
        <v>987</v>
      </c>
      <c r="BP86" s="92" t="s">
        <v>987</v>
      </c>
      <c r="BS86" s="229" t="s">
        <v>118</v>
      </c>
      <c r="BV86" s="92" t="s">
        <v>90</v>
      </c>
      <c r="BX86" s="92" t="s">
        <v>986</v>
      </c>
      <c r="BY86" s="92" t="s">
        <v>986</v>
      </c>
      <c r="CB86" s="231" t="s">
        <v>1364</v>
      </c>
      <c r="CG86" s="225">
        <v>1</v>
      </c>
      <c r="CH86" s="225">
        <v>1</v>
      </c>
      <c r="CI86" s="225">
        <v>1</v>
      </c>
      <c r="CJ86" s="225">
        <v>1</v>
      </c>
      <c r="CK86" s="225" t="s">
        <v>986</v>
      </c>
      <c r="CL86" s="225" t="s">
        <v>985</v>
      </c>
      <c r="CM86" s="225" t="s">
        <v>986</v>
      </c>
      <c r="CN86" s="225" t="s">
        <v>986</v>
      </c>
      <c r="CO86" s="225" t="s">
        <v>986</v>
      </c>
      <c r="CP86" s="225" t="s">
        <v>295</v>
      </c>
      <c r="CQ86" s="225" t="s">
        <v>986</v>
      </c>
      <c r="CR86" s="225" t="s">
        <v>985</v>
      </c>
      <c r="CS86" s="225" t="s">
        <v>986</v>
      </c>
      <c r="CT86" s="225" t="s">
        <v>985</v>
      </c>
      <c r="CU86" s="229">
        <v>7</v>
      </c>
      <c r="CV86" s="229">
        <v>8</v>
      </c>
      <c r="CW86" s="229">
        <v>8</v>
      </c>
      <c r="CX86" s="229">
        <v>0</v>
      </c>
      <c r="CY86" s="229">
        <v>2</v>
      </c>
      <c r="CZ86" s="229">
        <v>0</v>
      </c>
      <c r="DA86" s="229">
        <v>2</v>
      </c>
      <c r="DB86" s="229">
        <v>1</v>
      </c>
      <c r="DC86" s="229">
        <v>93</v>
      </c>
      <c r="DD86" s="230" t="s">
        <v>989</v>
      </c>
      <c r="DE86" s="230" t="s">
        <v>986</v>
      </c>
      <c r="DF86" s="230"/>
      <c r="DG86" s="230"/>
    </row>
    <row r="87" spans="1:113" x14ac:dyDescent="0.2">
      <c r="A87" s="63" t="s">
        <v>1748</v>
      </c>
      <c r="C87" s="91" t="s">
        <v>1265</v>
      </c>
      <c r="D87" s="91" t="s">
        <v>1266</v>
      </c>
      <c r="E87" s="91" t="s">
        <v>1266</v>
      </c>
      <c r="F87" s="224" t="s">
        <v>988</v>
      </c>
      <c r="G87" s="224" t="s">
        <v>988</v>
      </c>
      <c r="H87" s="197" t="s">
        <v>295</v>
      </c>
      <c r="I87" s="197" t="s">
        <v>295</v>
      </c>
      <c r="J87" s="92" t="s">
        <v>295</v>
      </c>
      <c r="K87" s="99">
        <v>1</v>
      </c>
      <c r="N87" s="89" t="s">
        <v>1266</v>
      </c>
      <c r="O87" s="89" t="s">
        <v>1266</v>
      </c>
      <c r="P87" s="89" t="s">
        <v>1267</v>
      </c>
      <c r="Q87" s="89" t="s">
        <v>1267</v>
      </c>
      <c r="R87" s="225">
        <v>317490</v>
      </c>
      <c r="U87" s="196"/>
      <c r="V87" s="64">
        <v>0</v>
      </c>
      <c r="W87" s="65">
        <v>1</v>
      </c>
      <c r="X87" s="65">
        <v>1</v>
      </c>
      <c r="Y87" s="65">
        <v>1</v>
      </c>
      <c r="Z87" s="65">
        <v>1</v>
      </c>
      <c r="AA87" s="65">
        <v>1</v>
      </c>
      <c r="AC87" s="64">
        <v>0</v>
      </c>
      <c r="AD87" s="63">
        <v>1</v>
      </c>
      <c r="AE87" s="63">
        <v>1</v>
      </c>
      <c r="AF87" s="63">
        <v>1</v>
      </c>
      <c r="AG87" s="63">
        <v>1</v>
      </c>
      <c r="AH87" s="63">
        <v>1</v>
      </c>
      <c r="AL87" s="67">
        <v>1</v>
      </c>
      <c r="AM87" s="67">
        <v>1</v>
      </c>
      <c r="AO87" s="63">
        <v>4</v>
      </c>
      <c r="AP87" s="63">
        <v>41</v>
      </c>
      <c r="AS87" s="63">
        <v>3</v>
      </c>
      <c r="AT87" s="63">
        <v>2</v>
      </c>
      <c r="AU87" s="68">
        <v>0</v>
      </c>
      <c r="AV87" s="226">
        <v>15.39</v>
      </c>
      <c r="AW87" s="69">
        <v>0</v>
      </c>
      <c r="AZ87" s="92" t="s">
        <v>985</v>
      </c>
      <c r="BB87" s="70">
        <v>93</v>
      </c>
      <c r="BC87" s="227">
        <v>108871930</v>
      </c>
      <c r="BD87" s="70">
        <v>7</v>
      </c>
      <c r="BE87" s="70">
        <v>97</v>
      </c>
      <c r="BG87" s="200"/>
      <c r="BJ87" s="73">
        <v>10000</v>
      </c>
      <c r="BL87" s="228">
        <v>42135</v>
      </c>
      <c r="BM87" s="74">
        <v>54788</v>
      </c>
      <c r="BO87" s="92" t="s">
        <v>987</v>
      </c>
      <c r="BP87" s="92" t="s">
        <v>987</v>
      </c>
      <c r="BS87" s="229" t="s">
        <v>118</v>
      </c>
      <c r="BV87" s="92" t="s">
        <v>90</v>
      </c>
      <c r="BX87" s="92" t="s">
        <v>986</v>
      </c>
      <c r="BY87" s="92" t="s">
        <v>986</v>
      </c>
      <c r="CB87" s="231" t="s">
        <v>1364</v>
      </c>
      <c r="CG87" s="225">
        <v>1</v>
      </c>
      <c r="CH87" s="225">
        <v>1</v>
      </c>
      <c r="CI87" s="225">
        <v>1</v>
      </c>
      <c r="CJ87" s="225">
        <v>1</v>
      </c>
      <c r="CK87" s="225" t="s">
        <v>986</v>
      </c>
      <c r="CL87" s="225" t="s">
        <v>985</v>
      </c>
      <c r="CM87" s="225" t="s">
        <v>986</v>
      </c>
      <c r="CN87" s="225" t="s">
        <v>986</v>
      </c>
      <c r="CO87" s="225" t="s">
        <v>986</v>
      </c>
      <c r="CP87" s="225" t="s">
        <v>295</v>
      </c>
      <c r="CQ87" s="225" t="s">
        <v>986</v>
      </c>
      <c r="CR87" s="225" t="s">
        <v>985</v>
      </c>
      <c r="CS87" s="225" t="s">
        <v>986</v>
      </c>
      <c r="CT87" s="225" t="s">
        <v>985</v>
      </c>
      <c r="CU87" s="229">
        <v>7</v>
      </c>
      <c r="CV87" s="229">
        <v>8</v>
      </c>
      <c r="CW87" s="229">
        <v>8</v>
      </c>
      <c r="CX87" s="229">
        <v>0</v>
      </c>
      <c r="CY87" s="229">
        <v>2</v>
      </c>
      <c r="CZ87" s="229">
        <v>0</v>
      </c>
      <c r="DA87" s="229">
        <v>2</v>
      </c>
      <c r="DB87" s="229">
        <v>1</v>
      </c>
      <c r="DC87" s="229">
        <v>93</v>
      </c>
      <c r="DD87" s="230" t="s">
        <v>989</v>
      </c>
      <c r="DE87" s="230" t="s">
        <v>986</v>
      </c>
      <c r="DF87" s="230"/>
      <c r="DG87" s="230"/>
    </row>
    <row r="88" spans="1:113" x14ac:dyDescent="0.2">
      <c r="A88" s="63" t="s">
        <v>1749</v>
      </c>
      <c r="C88" s="91" t="s">
        <v>1268</v>
      </c>
      <c r="D88" s="91" t="s">
        <v>1269</v>
      </c>
      <c r="E88" s="91" t="s">
        <v>1269</v>
      </c>
      <c r="F88" s="224" t="s">
        <v>988</v>
      </c>
      <c r="G88" s="224" t="s">
        <v>988</v>
      </c>
      <c r="H88" s="197" t="s">
        <v>295</v>
      </c>
      <c r="I88" s="197" t="s">
        <v>295</v>
      </c>
      <c r="J88" s="92" t="s">
        <v>295</v>
      </c>
      <c r="K88" s="99">
        <v>1</v>
      </c>
      <c r="N88" s="89" t="s">
        <v>1269</v>
      </c>
      <c r="O88" s="89" t="s">
        <v>1269</v>
      </c>
      <c r="P88" s="89" t="s">
        <v>1270</v>
      </c>
      <c r="Q88" s="89" t="s">
        <v>1270</v>
      </c>
      <c r="R88" s="225">
        <v>317490</v>
      </c>
      <c r="U88" s="196"/>
      <c r="V88" s="64">
        <v>0</v>
      </c>
      <c r="W88" s="65">
        <v>1</v>
      </c>
      <c r="X88" s="65">
        <v>1</v>
      </c>
      <c r="Y88" s="65">
        <v>1</v>
      </c>
      <c r="Z88" s="65">
        <v>1</v>
      </c>
      <c r="AA88" s="65">
        <v>1</v>
      </c>
      <c r="AC88" s="64">
        <v>0</v>
      </c>
      <c r="AD88" s="63">
        <v>1</v>
      </c>
      <c r="AE88" s="63">
        <v>1</v>
      </c>
      <c r="AF88" s="63">
        <v>1</v>
      </c>
      <c r="AG88" s="63">
        <v>1</v>
      </c>
      <c r="AH88" s="63">
        <v>1</v>
      </c>
      <c r="AL88" s="67">
        <v>1</v>
      </c>
      <c r="AM88" s="67">
        <v>1</v>
      </c>
      <c r="AO88" s="63">
        <v>4</v>
      </c>
      <c r="AP88" s="63">
        <v>41</v>
      </c>
      <c r="AS88" s="63">
        <v>3</v>
      </c>
      <c r="AT88" s="63">
        <v>2</v>
      </c>
      <c r="AU88" s="68">
        <v>0</v>
      </c>
      <c r="AV88" s="226">
        <v>7.49</v>
      </c>
      <c r="AW88" s="69">
        <v>0</v>
      </c>
      <c r="AZ88" s="92" t="s">
        <v>985</v>
      </c>
      <c r="BB88" s="70">
        <v>93</v>
      </c>
      <c r="BC88" s="227">
        <v>108871930</v>
      </c>
      <c r="BD88" s="70">
        <v>7</v>
      </c>
      <c r="BE88" s="70">
        <v>97</v>
      </c>
      <c r="BG88" s="200"/>
      <c r="BJ88" s="73">
        <v>10000</v>
      </c>
      <c r="BL88" s="228">
        <v>42135</v>
      </c>
      <c r="BM88" s="74">
        <v>54788</v>
      </c>
      <c r="BO88" s="92" t="s">
        <v>987</v>
      </c>
      <c r="BP88" s="92" t="s">
        <v>987</v>
      </c>
      <c r="BS88" s="229" t="s">
        <v>118</v>
      </c>
      <c r="BV88" s="92" t="s">
        <v>90</v>
      </c>
      <c r="BX88" s="92" t="s">
        <v>986</v>
      </c>
      <c r="BY88" s="92" t="s">
        <v>986</v>
      </c>
      <c r="CB88" s="231" t="s">
        <v>1364</v>
      </c>
      <c r="CG88" s="225">
        <v>1</v>
      </c>
      <c r="CH88" s="225">
        <v>1</v>
      </c>
      <c r="CI88" s="225">
        <v>1</v>
      </c>
      <c r="CJ88" s="225">
        <v>1</v>
      </c>
      <c r="CK88" s="225" t="s">
        <v>986</v>
      </c>
      <c r="CL88" s="225" t="s">
        <v>985</v>
      </c>
      <c r="CM88" s="225" t="s">
        <v>986</v>
      </c>
      <c r="CN88" s="225" t="s">
        <v>986</v>
      </c>
      <c r="CO88" s="225" t="s">
        <v>986</v>
      </c>
      <c r="CP88" s="225" t="s">
        <v>295</v>
      </c>
      <c r="CQ88" s="225" t="s">
        <v>986</v>
      </c>
      <c r="CR88" s="225" t="s">
        <v>985</v>
      </c>
      <c r="CS88" s="225" t="s">
        <v>986</v>
      </c>
      <c r="CT88" s="225" t="s">
        <v>985</v>
      </c>
      <c r="CU88" s="229">
        <v>7</v>
      </c>
      <c r="CV88" s="229">
        <v>8</v>
      </c>
      <c r="CW88" s="229">
        <v>8</v>
      </c>
      <c r="CX88" s="229">
        <v>0</v>
      </c>
      <c r="CY88" s="229">
        <v>2</v>
      </c>
      <c r="CZ88" s="229">
        <v>0</v>
      </c>
      <c r="DA88" s="229">
        <v>2</v>
      </c>
      <c r="DB88" s="229">
        <v>1</v>
      </c>
      <c r="DC88" s="229">
        <v>93</v>
      </c>
      <c r="DD88" s="230" t="s">
        <v>989</v>
      </c>
      <c r="DE88" s="230" t="s">
        <v>986</v>
      </c>
      <c r="DF88" s="230"/>
      <c r="DG88" s="230"/>
    </row>
    <row r="89" spans="1:113" s="211" customFormat="1" x14ac:dyDescent="0.2">
      <c r="A89" s="211" t="s">
        <v>1750</v>
      </c>
      <c r="B89" s="65"/>
      <c r="C89" s="91" t="s">
        <v>1271</v>
      </c>
      <c r="D89" s="91" t="s">
        <v>1272</v>
      </c>
      <c r="E89" s="91" t="s">
        <v>1272</v>
      </c>
      <c r="F89" s="224" t="s">
        <v>988</v>
      </c>
      <c r="G89" s="224" t="s">
        <v>988</v>
      </c>
      <c r="H89" s="197" t="s">
        <v>295</v>
      </c>
      <c r="I89" s="197" t="s">
        <v>295</v>
      </c>
      <c r="J89" s="92" t="s">
        <v>295</v>
      </c>
      <c r="K89" s="99">
        <v>1</v>
      </c>
      <c r="L89" s="89"/>
      <c r="M89" s="89"/>
      <c r="N89" s="89" t="s">
        <v>1272</v>
      </c>
      <c r="O89" s="89" t="s">
        <v>1272</v>
      </c>
      <c r="P89" s="89" t="s">
        <v>1273</v>
      </c>
      <c r="Q89" s="89" t="s">
        <v>1273</v>
      </c>
      <c r="R89" s="225">
        <v>317490</v>
      </c>
      <c r="S89" s="89"/>
      <c r="T89" s="89"/>
      <c r="U89" s="196"/>
      <c r="V89" s="64">
        <v>0</v>
      </c>
      <c r="W89" s="65">
        <v>1</v>
      </c>
      <c r="X89" s="65">
        <v>1</v>
      </c>
      <c r="Y89" s="65">
        <v>1</v>
      </c>
      <c r="Z89" s="65">
        <v>1</v>
      </c>
      <c r="AA89" s="65">
        <v>1</v>
      </c>
      <c r="AB89" s="63"/>
      <c r="AC89" s="64">
        <v>0</v>
      </c>
      <c r="AD89" s="63">
        <v>1</v>
      </c>
      <c r="AE89" s="63">
        <v>1</v>
      </c>
      <c r="AF89" s="63">
        <v>1</v>
      </c>
      <c r="AG89" s="63">
        <v>1</v>
      </c>
      <c r="AH89" s="63">
        <v>1</v>
      </c>
      <c r="AI89" s="63"/>
      <c r="AJ89" s="91"/>
      <c r="AK89" s="91"/>
      <c r="AL89" s="67">
        <v>1</v>
      </c>
      <c r="AM89" s="67">
        <v>1</v>
      </c>
      <c r="AN89" s="67"/>
      <c r="AO89" s="63">
        <v>4</v>
      </c>
      <c r="AP89" s="63">
        <v>41</v>
      </c>
      <c r="AQ89" s="63"/>
      <c r="AR89" s="63"/>
      <c r="AS89" s="63">
        <v>3</v>
      </c>
      <c r="AT89" s="63">
        <v>2</v>
      </c>
      <c r="AU89" s="68">
        <v>0</v>
      </c>
      <c r="AV89" s="226">
        <v>15.39</v>
      </c>
      <c r="AW89" s="69">
        <v>0</v>
      </c>
      <c r="AX89" s="69"/>
      <c r="AY89" s="69"/>
      <c r="AZ89" s="92" t="s">
        <v>985</v>
      </c>
      <c r="BA89" s="63"/>
      <c r="BB89" s="70">
        <v>93</v>
      </c>
      <c r="BC89" s="227">
        <v>108871930</v>
      </c>
      <c r="BD89" s="70">
        <v>7</v>
      </c>
      <c r="BE89" s="70">
        <v>97</v>
      </c>
      <c r="BF89" s="70"/>
      <c r="BG89" s="200"/>
      <c r="BH89" s="72"/>
      <c r="BI89" s="72"/>
      <c r="BJ89" s="73">
        <v>10000</v>
      </c>
      <c r="BK89" s="74"/>
      <c r="BL89" s="228">
        <v>42135</v>
      </c>
      <c r="BM89" s="74">
        <v>54788</v>
      </c>
      <c r="BN89" s="63"/>
      <c r="BO89" s="92" t="s">
        <v>987</v>
      </c>
      <c r="BP89" s="92" t="s">
        <v>987</v>
      </c>
      <c r="BQ89" s="63"/>
      <c r="BR89" s="63"/>
      <c r="BS89" s="229" t="s">
        <v>118</v>
      </c>
      <c r="BT89" s="63"/>
      <c r="BU89" s="63"/>
      <c r="BV89" s="92" t="s">
        <v>90</v>
      </c>
      <c r="BW89" s="89"/>
      <c r="BX89" s="92" t="s">
        <v>986</v>
      </c>
      <c r="BY89" s="92" t="s">
        <v>986</v>
      </c>
      <c r="BZ89" s="63"/>
      <c r="CA89" s="63"/>
      <c r="CB89" s="231" t="s">
        <v>1364</v>
      </c>
      <c r="CC89" s="89"/>
      <c r="CD89" s="72"/>
      <c r="CE89" s="63"/>
      <c r="CF89" s="63"/>
      <c r="CG89" s="225">
        <v>1</v>
      </c>
      <c r="CH89" s="225">
        <v>1</v>
      </c>
      <c r="CI89" s="225">
        <v>1</v>
      </c>
      <c r="CJ89" s="225">
        <v>1</v>
      </c>
      <c r="CK89" s="225" t="s">
        <v>986</v>
      </c>
      <c r="CL89" s="225" t="s">
        <v>985</v>
      </c>
      <c r="CM89" s="225" t="s">
        <v>986</v>
      </c>
      <c r="CN89" s="225" t="s">
        <v>986</v>
      </c>
      <c r="CO89" s="225" t="s">
        <v>986</v>
      </c>
      <c r="CP89" s="225" t="s">
        <v>295</v>
      </c>
      <c r="CQ89" s="225" t="s">
        <v>986</v>
      </c>
      <c r="CR89" s="225" t="s">
        <v>985</v>
      </c>
      <c r="CS89" s="225" t="s">
        <v>986</v>
      </c>
      <c r="CT89" s="225" t="s">
        <v>985</v>
      </c>
      <c r="CU89" s="229">
        <v>7</v>
      </c>
      <c r="CV89" s="229">
        <v>8</v>
      </c>
      <c r="CW89" s="229">
        <v>8</v>
      </c>
      <c r="CX89" s="229">
        <v>0</v>
      </c>
      <c r="CY89" s="229">
        <v>2</v>
      </c>
      <c r="CZ89" s="229">
        <v>0</v>
      </c>
      <c r="DA89" s="229">
        <v>2</v>
      </c>
      <c r="DB89" s="229">
        <v>1</v>
      </c>
      <c r="DC89" s="229">
        <v>93</v>
      </c>
      <c r="DD89" s="230" t="s">
        <v>989</v>
      </c>
      <c r="DE89" s="230" t="s">
        <v>986</v>
      </c>
      <c r="DF89" s="230"/>
      <c r="DG89" s="230"/>
      <c r="DH89" s="191"/>
      <c r="DI89" s="192"/>
    </row>
    <row r="90" spans="1:113" s="232" customFormat="1" x14ac:dyDescent="0.2">
      <c r="A90" s="232" t="s">
        <v>1751</v>
      </c>
      <c r="B90" s="65"/>
      <c r="C90" s="91" t="s">
        <v>1274</v>
      </c>
      <c r="D90" s="91" t="s">
        <v>1275</v>
      </c>
      <c r="E90" s="91" t="s">
        <v>1275</v>
      </c>
      <c r="F90" s="224" t="s">
        <v>988</v>
      </c>
      <c r="G90" s="224" t="s">
        <v>988</v>
      </c>
      <c r="H90" s="197" t="s">
        <v>295</v>
      </c>
      <c r="I90" s="197" t="s">
        <v>295</v>
      </c>
      <c r="J90" s="92" t="s">
        <v>295</v>
      </c>
      <c r="K90" s="99">
        <v>1</v>
      </c>
      <c r="L90" s="89"/>
      <c r="M90" s="89"/>
      <c r="N90" s="89" t="s">
        <v>1275</v>
      </c>
      <c r="O90" s="89" t="s">
        <v>1275</v>
      </c>
      <c r="P90" s="89" t="s">
        <v>1276</v>
      </c>
      <c r="Q90" s="89" t="s">
        <v>1276</v>
      </c>
      <c r="R90" s="225">
        <v>317490</v>
      </c>
      <c r="S90" s="89"/>
      <c r="T90" s="89"/>
      <c r="U90" s="196"/>
      <c r="V90" s="64">
        <v>0</v>
      </c>
      <c r="W90" s="65">
        <v>1</v>
      </c>
      <c r="X90" s="65">
        <v>1</v>
      </c>
      <c r="Y90" s="65">
        <v>1</v>
      </c>
      <c r="Z90" s="65">
        <v>1</v>
      </c>
      <c r="AA90" s="65">
        <v>1</v>
      </c>
      <c r="AB90" s="63"/>
      <c r="AC90" s="64">
        <v>0</v>
      </c>
      <c r="AD90" s="63">
        <v>1</v>
      </c>
      <c r="AE90" s="63">
        <v>1</v>
      </c>
      <c r="AF90" s="63">
        <v>1</v>
      </c>
      <c r="AG90" s="63">
        <v>1</v>
      </c>
      <c r="AH90" s="63">
        <v>1</v>
      </c>
      <c r="AI90" s="63"/>
      <c r="AJ90" s="91"/>
      <c r="AK90" s="91"/>
      <c r="AL90" s="67">
        <v>1</v>
      </c>
      <c r="AM90" s="67">
        <v>1</v>
      </c>
      <c r="AN90" s="67"/>
      <c r="AO90" s="63">
        <v>4</v>
      </c>
      <c r="AP90" s="63">
        <v>41</v>
      </c>
      <c r="AQ90" s="63"/>
      <c r="AR90" s="63"/>
      <c r="AS90" s="63">
        <v>3</v>
      </c>
      <c r="AT90" s="63">
        <v>2</v>
      </c>
      <c r="AU90" s="68">
        <v>0</v>
      </c>
      <c r="AV90" s="226">
        <v>3.49</v>
      </c>
      <c r="AW90" s="69">
        <v>0</v>
      </c>
      <c r="AX90" s="69"/>
      <c r="AY90" s="69"/>
      <c r="AZ90" s="92" t="s">
        <v>985</v>
      </c>
      <c r="BA90" s="63"/>
      <c r="BB90" s="70">
        <v>93</v>
      </c>
      <c r="BC90" s="227">
        <v>108871930</v>
      </c>
      <c r="BD90" s="70">
        <v>7</v>
      </c>
      <c r="BE90" s="70">
        <v>97</v>
      </c>
      <c r="BF90" s="70"/>
      <c r="BG90" s="200"/>
      <c r="BH90" s="72"/>
      <c r="BI90" s="72"/>
      <c r="BJ90" s="73">
        <v>10000</v>
      </c>
      <c r="BK90" s="74"/>
      <c r="BL90" s="228">
        <v>42135</v>
      </c>
      <c r="BM90" s="74">
        <v>54788</v>
      </c>
      <c r="BN90" s="63"/>
      <c r="BO90" s="92" t="s">
        <v>987</v>
      </c>
      <c r="BP90" s="92" t="s">
        <v>987</v>
      </c>
      <c r="BQ90" s="63"/>
      <c r="BR90" s="63"/>
      <c r="BS90" s="229" t="s">
        <v>118</v>
      </c>
      <c r="BT90" s="63"/>
      <c r="BU90" s="63"/>
      <c r="BV90" s="92" t="s">
        <v>90</v>
      </c>
      <c r="BW90" s="89"/>
      <c r="BX90" s="92" t="s">
        <v>986</v>
      </c>
      <c r="BY90" s="92" t="s">
        <v>986</v>
      </c>
      <c r="BZ90" s="63"/>
      <c r="CA90" s="63"/>
      <c r="CB90" s="231" t="s">
        <v>1364</v>
      </c>
      <c r="CC90" s="89"/>
      <c r="CD90" s="72"/>
      <c r="CE90" s="63"/>
      <c r="CF90" s="63"/>
      <c r="CG90" s="225">
        <v>1</v>
      </c>
      <c r="CH90" s="225">
        <v>1</v>
      </c>
      <c r="CI90" s="225">
        <v>1</v>
      </c>
      <c r="CJ90" s="225">
        <v>1</v>
      </c>
      <c r="CK90" s="225" t="s">
        <v>986</v>
      </c>
      <c r="CL90" s="225" t="s">
        <v>985</v>
      </c>
      <c r="CM90" s="225" t="s">
        <v>986</v>
      </c>
      <c r="CN90" s="225" t="s">
        <v>986</v>
      </c>
      <c r="CO90" s="225" t="s">
        <v>986</v>
      </c>
      <c r="CP90" s="225" t="s">
        <v>295</v>
      </c>
      <c r="CQ90" s="225" t="s">
        <v>986</v>
      </c>
      <c r="CR90" s="225" t="s">
        <v>985</v>
      </c>
      <c r="CS90" s="225" t="s">
        <v>986</v>
      </c>
      <c r="CT90" s="225" t="s">
        <v>985</v>
      </c>
      <c r="CU90" s="229">
        <v>7</v>
      </c>
      <c r="CV90" s="229">
        <v>8</v>
      </c>
      <c r="CW90" s="229">
        <v>8</v>
      </c>
      <c r="CX90" s="229">
        <v>0</v>
      </c>
      <c r="CY90" s="229">
        <v>2</v>
      </c>
      <c r="CZ90" s="229">
        <v>0</v>
      </c>
      <c r="DA90" s="229">
        <v>2</v>
      </c>
      <c r="DB90" s="229">
        <v>1</v>
      </c>
      <c r="DC90" s="229">
        <v>93</v>
      </c>
      <c r="DD90" s="230" t="s">
        <v>989</v>
      </c>
      <c r="DE90" s="230" t="s">
        <v>986</v>
      </c>
      <c r="DF90" s="230"/>
      <c r="DG90" s="230"/>
      <c r="DH90" s="191"/>
      <c r="DI90" s="192"/>
    </row>
    <row r="91" spans="1:113" x14ac:dyDescent="0.2">
      <c r="A91" s="63" t="s">
        <v>1752</v>
      </c>
      <c r="C91" s="91" t="s">
        <v>1277</v>
      </c>
      <c r="D91" s="91" t="s">
        <v>1278</v>
      </c>
      <c r="E91" s="91" t="s">
        <v>1278</v>
      </c>
      <c r="F91" s="224" t="s">
        <v>988</v>
      </c>
      <c r="G91" s="224" t="s">
        <v>988</v>
      </c>
      <c r="H91" s="197" t="s">
        <v>295</v>
      </c>
      <c r="I91" s="197" t="s">
        <v>295</v>
      </c>
      <c r="J91" s="92" t="s">
        <v>295</v>
      </c>
      <c r="K91" s="99">
        <v>1</v>
      </c>
      <c r="N91" s="89" t="s">
        <v>1279</v>
      </c>
      <c r="O91" s="89" t="s">
        <v>1279</v>
      </c>
      <c r="P91" s="89" t="s">
        <v>1280</v>
      </c>
      <c r="Q91" s="89" t="s">
        <v>1280</v>
      </c>
      <c r="R91" s="225">
        <v>317490</v>
      </c>
      <c r="U91" s="196"/>
      <c r="V91" s="64">
        <v>0</v>
      </c>
      <c r="W91" s="65">
        <v>1</v>
      </c>
      <c r="X91" s="65">
        <v>1</v>
      </c>
      <c r="Y91" s="65">
        <v>1</v>
      </c>
      <c r="Z91" s="65">
        <v>1</v>
      </c>
      <c r="AA91" s="65">
        <v>1</v>
      </c>
      <c r="AC91" s="64">
        <v>0</v>
      </c>
      <c r="AD91" s="63">
        <v>1</v>
      </c>
      <c r="AE91" s="63">
        <v>1</v>
      </c>
      <c r="AF91" s="63">
        <v>1</v>
      </c>
      <c r="AG91" s="63">
        <v>1</v>
      </c>
      <c r="AH91" s="63">
        <v>1</v>
      </c>
      <c r="AL91" s="67">
        <v>1</v>
      </c>
      <c r="AM91" s="67">
        <v>1</v>
      </c>
      <c r="AO91" s="63">
        <v>4</v>
      </c>
      <c r="AP91" s="63">
        <v>41</v>
      </c>
      <c r="AS91" s="63">
        <v>3</v>
      </c>
      <c r="AT91" s="63">
        <v>2</v>
      </c>
      <c r="AU91" s="68">
        <v>0</v>
      </c>
      <c r="AV91" s="226">
        <v>5.69</v>
      </c>
      <c r="AW91" s="69">
        <v>0</v>
      </c>
      <c r="AZ91" s="92" t="s">
        <v>985</v>
      </c>
      <c r="BB91" s="70">
        <v>93</v>
      </c>
      <c r="BC91" s="227">
        <v>108871930</v>
      </c>
      <c r="BD91" s="70">
        <v>7</v>
      </c>
      <c r="BE91" s="70">
        <v>97</v>
      </c>
      <c r="BG91" s="200"/>
      <c r="BJ91" s="73">
        <v>10000</v>
      </c>
      <c r="BL91" s="228">
        <v>42135</v>
      </c>
      <c r="BM91" s="74">
        <v>54788</v>
      </c>
      <c r="BO91" s="92" t="s">
        <v>987</v>
      </c>
      <c r="BP91" s="92" t="s">
        <v>987</v>
      </c>
      <c r="BS91" s="229" t="s">
        <v>118</v>
      </c>
      <c r="BV91" s="92" t="s">
        <v>90</v>
      </c>
      <c r="BX91" s="92" t="s">
        <v>986</v>
      </c>
      <c r="BY91" s="92" t="s">
        <v>986</v>
      </c>
      <c r="CB91" s="231" t="s">
        <v>1364</v>
      </c>
      <c r="CG91" s="225">
        <v>1</v>
      </c>
      <c r="CH91" s="225">
        <v>1</v>
      </c>
      <c r="CI91" s="225">
        <v>1</v>
      </c>
      <c r="CJ91" s="225">
        <v>1</v>
      </c>
      <c r="CK91" s="225" t="s">
        <v>986</v>
      </c>
      <c r="CL91" s="225" t="s">
        <v>985</v>
      </c>
      <c r="CM91" s="225" t="s">
        <v>986</v>
      </c>
      <c r="CN91" s="225" t="s">
        <v>986</v>
      </c>
      <c r="CO91" s="225" t="s">
        <v>986</v>
      </c>
      <c r="CP91" s="225" t="s">
        <v>295</v>
      </c>
      <c r="CQ91" s="225" t="s">
        <v>986</v>
      </c>
      <c r="CR91" s="225" t="s">
        <v>985</v>
      </c>
      <c r="CS91" s="225" t="s">
        <v>986</v>
      </c>
      <c r="CT91" s="225" t="s">
        <v>985</v>
      </c>
      <c r="CU91" s="229">
        <v>7</v>
      </c>
      <c r="CV91" s="229">
        <v>8</v>
      </c>
      <c r="CW91" s="229">
        <v>8</v>
      </c>
      <c r="CX91" s="229">
        <v>0</v>
      </c>
      <c r="CY91" s="229">
        <v>2</v>
      </c>
      <c r="CZ91" s="229">
        <v>0</v>
      </c>
      <c r="DA91" s="229">
        <v>2</v>
      </c>
      <c r="DB91" s="229">
        <v>1</v>
      </c>
      <c r="DC91" s="229">
        <v>93</v>
      </c>
      <c r="DD91" s="230" t="s">
        <v>989</v>
      </c>
      <c r="DE91" s="230" t="s">
        <v>986</v>
      </c>
      <c r="DF91" s="230"/>
      <c r="DG91" s="230"/>
    </row>
    <row r="92" spans="1:113" ht="13.5" customHeight="1" x14ac:dyDescent="0.2">
      <c r="A92" s="63" t="s">
        <v>1753</v>
      </c>
      <c r="C92" s="91" t="s">
        <v>1281</v>
      </c>
      <c r="D92" s="91" t="s">
        <v>1282</v>
      </c>
      <c r="E92" s="91" t="s">
        <v>1282</v>
      </c>
      <c r="F92" s="224" t="s">
        <v>988</v>
      </c>
      <c r="G92" s="224" t="s">
        <v>988</v>
      </c>
      <c r="H92" s="197" t="s">
        <v>295</v>
      </c>
      <c r="I92" s="197" t="s">
        <v>295</v>
      </c>
      <c r="J92" s="92" t="s">
        <v>295</v>
      </c>
      <c r="K92" s="99">
        <v>1</v>
      </c>
      <c r="N92" s="89" t="s">
        <v>1283</v>
      </c>
      <c r="O92" s="89" t="s">
        <v>1283</v>
      </c>
      <c r="P92" s="89" t="s">
        <v>1284</v>
      </c>
      <c r="Q92" s="89" t="s">
        <v>1284</v>
      </c>
      <c r="R92" s="225">
        <v>317490</v>
      </c>
      <c r="U92" s="196"/>
      <c r="V92" s="64">
        <v>0</v>
      </c>
      <c r="W92" s="65">
        <v>1</v>
      </c>
      <c r="X92" s="65">
        <v>1</v>
      </c>
      <c r="Y92" s="65">
        <v>1</v>
      </c>
      <c r="Z92" s="65">
        <v>1</v>
      </c>
      <c r="AA92" s="65">
        <v>1</v>
      </c>
      <c r="AC92" s="64">
        <v>0</v>
      </c>
      <c r="AD92" s="63">
        <v>1</v>
      </c>
      <c r="AE92" s="63">
        <v>1</v>
      </c>
      <c r="AF92" s="63">
        <v>1</v>
      </c>
      <c r="AG92" s="63">
        <v>1</v>
      </c>
      <c r="AH92" s="63">
        <v>1</v>
      </c>
      <c r="AL92" s="67">
        <v>1</v>
      </c>
      <c r="AM92" s="67">
        <v>1</v>
      </c>
      <c r="AO92" s="63">
        <v>4</v>
      </c>
      <c r="AP92" s="63">
        <v>41</v>
      </c>
      <c r="AS92" s="63">
        <v>3</v>
      </c>
      <c r="AT92" s="63">
        <v>2</v>
      </c>
      <c r="AU92" s="68">
        <v>0</v>
      </c>
      <c r="AV92" s="226">
        <v>7.99</v>
      </c>
      <c r="AW92" s="69">
        <v>0</v>
      </c>
      <c r="AZ92" s="92" t="s">
        <v>985</v>
      </c>
      <c r="BB92" s="70">
        <v>93</v>
      </c>
      <c r="BC92" s="227">
        <v>108871930</v>
      </c>
      <c r="BD92" s="70">
        <v>7</v>
      </c>
      <c r="BE92" s="70">
        <v>97</v>
      </c>
      <c r="BG92" s="200"/>
      <c r="BJ92" s="73">
        <v>10000</v>
      </c>
      <c r="BL92" s="228">
        <v>42135</v>
      </c>
      <c r="BM92" s="74">
        <v>54788</v>
      </c>
      <c r="BO92" s="92" t="s">
        <v>987</v>
      </c>
      <c r="BP92" s="92" t="s">
        <v>987</v>
      </c>
      <c r="BS92" s="229" t="s">
        <v>118</v>
      </c>
      <c r="BV92" s="92" t="s">
        <v>90</v>
      </c>
      <c r="BX92" s="92" t="s">
        <v>986</v>
      </c>
      <c r="BY92" s="92" t="s">
        <v>986</v>
      </c>
      <c r="CB92" s="231" t="s">
        <v>1364</v>
      </c>
      <c r="CG92" s="225">
        <v>1</v>
      </c>
      <c r="CH92" s="225">
        <v>1</v>
      </c>
      <c r="CI92" s="225">
        <v>1</v>
      </c>
      <c r="CJ92" s="225">
        <v>1</v>
      </c>
      <c r="CK92" s="225" t="s">
        <v>986</v>
      </c>
      <c r="CL92" s="225" t="s">
        <v>985</v>
      </c>
      <c r="CM92" s="225" t="s">
        <v>986</v>
      </c>
      <c r="CN92" s="225" t="s">
        <v>986</v>
      </c>
      <c r="CO92" s="225" t="s">
        <v>986</v>
      </c>
      <c r="CP92" s="225" t="s">
        <v>295</v>
      </c>
      <c r="CQ92" s="225" t="s">
        <v>986</v>
      </c>
      <c r="CR92" s="225" t="s">
        <v>985</v>
      </c>
      <c r="CS92" s="225" t="s">
        <v>986</v>
      </c>
      <c r="CT92" s="225" t="s">
        <v>985</v>
      </c>
      <c r="CU92" s="229">
        <v>7</v>
      </c>
      <c r="CV92" s="229">
        <v>8</v>
      </c>
      <c r="CW92" s="229">
        <v>8</v>
      </c>
      <c r="CX92" s="229">
        <v>0</v>
      </c>
      <c r="CY92" s="229">
        <v>2</v>
      </c>
      <c r="CZ92" s="229">
        <v>0</v>
      </c>
      <c r="DA92" s="229">
        <v>2</v>
      </c>
      <c r="DB92" s="229">
        <v>1</v>
      </c>
      <c r="DC92" s="229">
        <v>93</v>
      </c>
      <c r="DD92" s="230" t="s">
        <v>989</v>
      </c>
      <c r="DE92" s="230" t="s">
        <v>986</v>
      </c>
      <c r="DF92" s="230"/>
      <c r="DG92" s="230"/>
    </row>
    <row r="93" spans="1:113" x14ac:dyDescent="0.2">
      <c r="A93" s="63" t="s">
        <v>1754</v>
      </c>
      <c r="C93" s="91" t="s">
        <v>1285</v>
      </c>
      <c r="D93" s="91" t="s">
        <v>1286</v>
      </c>
      <c r="E93" s="91" t="s">
        <v>1286</v>
      </c>
      <c r="F93" s="224" t="s">
        <v>988</v>
      </c>
      <c r="G93" s="224" t="s">
        <v>988</v>
      </c>
      <c r="H93" s="197" t="s">
        <v>295</v>
      </c>
      <c r="I93" s="197" t="s">
        <v>295</v>
      </c>
      <c r="J93" s="92" t="s">
        <v>295</v>
      </c>
      <c r="K93" s="99">
        <v>1</v>
      </c>
      <c r="N93" s="89" t="s">
        <v>1287</v>
      </c>
      <c r="O93" s="89" t="s">
        <v>1287</v>
      </c>
      <c r="P93" s="89" t="s">
        <v>1288</v>
      </c>
      <c r="Q93" s="89" t="s">
        <v>1288</v>
      </c>
      <c r="R93" s="225">
        <v>317490</v>
      </c>
      <c r="U93" s="196"/>
      <c r="V93" s="64">
        <v>0</v>
      </c>
      <c r="W93" s="65">
        <v>1</v>
      </c>
      <c r="X93" s="65">
        <v>1</v>
      </c>
      <c r="Y93" s="65">
        <v>1</v>
      </c>
      <c r="Z93" s="65">
        <v>1</v>
      </c>
      <c r="AA93" s="65">
        <v>1</v>
      </c>
      <c r="AC93" s="64">
        <v>0</v>
      </c>
      <c r="AD93" s="63">
        <v>1</v>
      </c>
      <c r="AE93" s="63">
        <v>1</v>
      </c>
      <c r="AF93" s="63">
        <v>1</v>
      </c>
      <c r="AG93" s="63">
        <v>1</v>
      </c>
      <c r="AH93" s="63">
        <v>1</v>
      </c>
      <c r="AL93" s="67">
        <v>1</v>
      </c>
      <c r="AM93" s="67">
        <v>1</v>
      </c>
      <c r="AO93" s="63">
        <v>4</v>
      </c>
      <c r="AP93" s="63">
        <v>41</v>
      </c>
      <c r="AS93" s="63">
        <v>3</v>
      </c>
      <c r="AT93" s="63">
        <v>2</v>
      </c>
      <c r="AU93" s="68">
        <v>0</v>
      </c>
      <c r="AV93" s="226">
        <v>4.3899999999999997</v>
      </c>
      <c r="AW93" s="69">
        <v>0</v>
      </c>
      <c r="AZ93" s="92" t="s">
        <v>985</v>
      </c>
      <c r="BB93" s="70">
        <v>93</v>
      </c>
      <c r="BC93" s="227">
        <v>108871930</v>
      </c>
      <c r="BD93" s="70">
        <v>7</v>
      </c>
      <c r="BE93" s="70">
        <v>97</v>
      </c>
      <c r="BG93" s="200"/>
      <c r="BJ93" s="73">
        <v>10000</v>
      </c>
      <c r="BL93" s="228">
        <v>42135</v>
      </c>
      <c r="BM93" s="74">
        <v>54788</v>
      </c>
      <c r="BO93" s="92" t="s">
        <v>987</v>
      </c>
      <c r="BP93" s="92" t="s">
        <v>987</v>
      </c>
      <c r="BS93" s="229" t="s">
        <v>118</v>
      </c>
      <c r="BV93" s="92" t="s">
        <v>90</v>
      </c>
      <c r="BX93" s="92" t="s">
        <v>986</v>
      </c>
      <c r="BY93" s="92" t="s">
        <v>986</v>
      </c>
      <c r="CB93" s="231" t="s">
        <v>1364</v>
      </c>
      <c r="CG93" s="225">
        <v>1</v>
      </c>
      <c r="CH93" s="225">
        <v>1</v>
      </c>
      <c r="CI93" s="225">
        <v>1</v>
      </c>
      <c r="CJ93" s="225">
        <v>1</v>
      </c>
      <c r="CK93" s="225" t="s">
        <v>986</v>
      </c>
      <c r="CL93" s="225" t="s">
        <v>985</v>
      </c>
      <c r="CM93" s="225" t="s">
        <v>986</v>
      </c>
      <c r="CN93" s="225" t="s">
        <v>986</v>
      </c>
      <c r="CO93" s="225" t="s">
        <v>986</v>
      </c>
      <c r="CP93" s="225" t="s">
        <v>295</v>
      </c>
      <c r="CQ93" s="225" t="s">
        <v>986</v>
      </c>
      <c r="CR93" s="225" t="s">
        <v>985</v>
      </c>
      <c r="CS93" s="225" t="s">
        <v>986</v>
      </c>
      <c r="CT93" s="225" t="s">
        <v>985</v>
      </c>
      <c r="CU93" s="229">
        <v>7</v>
      </c>
      <c r="CV93" s="229">
        <v>8</v>
      </c>
      <c r="CW93" s="229">
        <v>8</v>
      </c>
      <c r="CX93" s="229">
        <v>0</v>
      </c>
      <c r="CY93" s="229">
        <v>2</v>
      </c>
      <c r="CZ93" s="229">
        <v>0</v>
      </c>
      <c r="DA93" s="229">
        <v>2</v>
      </c>
      <c r="DB93" s="229">
        <v>1</v>
      </c>
      <c r="DC93" s="229">
        <v>93</v>
      </c>
      <c r="DD93" s="230" t="s">
        <v>989</v>
      </c>
      <c r="DE93" s="230" t="s">
        <v>986</v>
      </c>
      <c r="DF93" s="230"/>
      <c r="DG93" s="230"/>
    </row>
    <row r="94" spans="1:113" s="229" customFormat="1" ht="14.25" customHeight="1" x14ac:dyDescent="0.2">
      <c r="A94" s="229" t="s">
        <v>1755</v>
      </c>
      <c r="B94" s="65"/>
      <c r="C94" s="91" t="s">
        <v>1289</v>
      </c>
      <c r="D94" s="91" t="s">
        <v>1290</v>
      </c>
      <c r="E94" s="91" t="s">
        <v>1290</v>
      </c>
      <c r="F94" s="224" t="s">
        <v>988</v>
      </c>
      <c r="G94" s="224" t="s">
        <v>988</v>
      </c>
      <c r="H94" s="197" t="s">
        <v>295</v>
      </c>
      <c r="I94" s="197" t="s">
        <v>295</v>
      </c>
      <c r="J94" s="92" t="s">
        <v>295</v>
      </c>
      <c r="K94" s="99">
        <v>1</v>
      </c>
      <c r="L94" s="89"/>
      <c r="M94" s="89"/>
      <c r="N94" s="89" t="s">
        <v>1291</v>
      </c>
      <c r="O94" s="89" t="s">
        <v>1291</v>
      </c>
      <c r="P94" s="89" t="s">
        <v>1292</v>
      </c>
      <c r="Q94" s="89" t="s">
        <v>1292</v>
      </c>
      <c r="R94" s="225">
        <v>317490</v>
      </c>
      <c r="S94" s="89"/>
      <c r="T94" s="89"/>
      <c r="U94" s="196"/>
      <c r="V94" s="64">
        <v>0</v>
      </c>
      <c r="W94" s="65">
        <v>1</v>
      </c>
      <c r="X94" s="65">
        <v>1</v>
      </c>
      <c r="Y94" s="65">
        <v>1</v>
      </c>
      <c r="Z94" s="65">
        <v>1</v>
      </c>
      <c r="AA94" s="65">
        <v>1</v>
      </c>
      <c r="AB94" s="63"/>
      <c r="AC94" s="64">
        <v>0</v>
      </c>
      <c r="AD94" s="63">
        <v>1</v>
      </c>
      <c r="AE94" s="63">
        <v>1</v>
      </c>
      <c r="AF94" s="63">
        <v>1</v>
      </c>
      <c r="AG94" s="63">
        <v>1</v>
      </c>
      <c r="AH94" s="63">
        <v>1</v>
      </c>
      <c r="AI94" s="63"/>
      <c r="AJ94" s="91"/>
      <c r="AK94" s="91"/>
      <c r="AL94" s="67">
        <v>1</v>
      </c>
      <c r="AM94" s="67">
        <v>1</v>
      </c>
      <c r="AN94" s="67"/>
      <c r="AO94" s="63">
        <v>4</v>
      </c>
      <c r="AP94" s="63">
        <v>41</v>
      </c>
      <c r="AQ94" s="63"/>
      <c r="AR94" s="63"/>
      <c r="AS94" s="63">
        <v>3</v>
      </c>
      <c r="AT94" s="63">
        <v>2</v>
      </c>
      <c r="AU94" s="68">
        <v>0</v>
      </c>
      <c r="AV94" s="226">
        <v>3.49</v>
      </c>
      <c r="AW94" s="69">
        <v>0</v>
      </c>
      <c r="AX94" s="69"/>
      <c r="AY94" s="69"/>
      <c r="AZ94" s="92" t="s">
        <v>985</v>
      </c>
      <c r="BA94" s="63"/>
      <c r="BB94" s="70">
        <v>93</v>
      </c>
      <c r="BC94" s="227">
        <v>108871930</v>
      </c>
      <c r="BD94" s="70">
        <v>7</v>
      </c>
      <c r="BE94" s="70">
        <v>97</v>
      </c>
      <c r="BF94" s="70"/>
      <c r="BG94" s="200"/>
      <c r="BH94" s="72"/>
      <c r="BI94" s="72"/>
      <c r="BJ94" s="73">
        <v>10000</v>
      </c>
      <c r="BK94" s="74"/>
      <c r="BL94" s="228">
        <v>42135</v>
      </c>
      <c r="BM94" s="74">
        <v>54788</v>
      </c>
      <c r="BN94" s="63"/>
      <c r="BO94" s="92" t="s">
        <v>987</v>
      </c>
      <c r="BP94" s="92" t="s">
        <v>987</v>
      </c>
      <c r="BQ94" s="63"/>
      <c r="BR94" s="63"/>
      <c r="BS94" s="229" t="s">
        <v>118</v>
      </c>
      <c r="BT94" s="63"/>
      <c r="BU94" s="63"/>
      <c r="BV94" s="92" t="s">
        <v>90</v>
      </c>
      <c r="BW94" s="89"/>
      <c r="BX94" s="92" t="s">
        <v>986</v>
      </c>
      <c r="BY94" s="92" t="s">
        <v>986</v>
      </c>
      <c r="BZ94" s="63"/>
      <c r="CA94" s="63"/>
      <c r="CB94" s="231" t="s">
        <v>1364</v>
      </c>
      <c r="CC94" s="89"/>
      <c r="CD94" s="72"/>
      <c r="CE94" s="63"/>
      <c r="CF94" s="63"/>
      <c r="CG94" s="225">
        <v>1</v>
      </c>
      <c r="CH94" s="225">
        <v>1</v>
      </c>
      <c r="CI94" s="225">
        <v>1</v>
      </c>
      <c r="CJ94" s="225">
        <v>1</v>
      </c>
      <c r="CK94" s="225" t="s">
        <v>986</v>
      </c>
      <c r="CL94" s="225" t="s">
        <v>985</v>
      </c>
      <c r="CM94" s="225" t="s">
        <v>986</v>
      </c>
      <c r="CN94" s="225" t="s">
        <v>986</v>
      </c>
      <c r="CO94" s="225" t="s">
        <v>986</v>
      </c>
      <c r="CP94" s="225" t="s">
        <v>295</v>
      </c>
      <c r="CQ94" s="225" t="s">
        <v>986</v>
      </c>
      <c r="CR94" s="225" t="s">
        <v>985</v>
      </c>
      <c r="CS94" s="225" t="s">
        <v>986</v>
      </c>
      <c r="CT94" s="225" t="s">
        <v>985</v>
      </c>
      <c r="CU94" s="229">
        <v>7</v>
      </c>
      <c r="CV94" s="229">
        <v>8</v>
      </c>
      <c r="CW94" s="229">
        <v>8</v>
      </c>
      <c r="CX94" s="229">
        <v>0</v>
      </c>
      <c r="CY94" s="229">
        <v>2</v>
      </c>
      <c r="CZ94" s="229">
        <v>0</v>
      </c>
      <c r="DA94" s="229">
        <v>2</v>
      </c>
      <c r="DB94" s="229">
        <v>1</v>
      </c>
      <c r="DC94" s="229">
        <v>93</v>
      </c>
      <c r="DD94" s="230" t="s">
        <v>989</v>
      </c>
      <c r="DE94" s="230" t="s">
        <v>986</v>
      </c>
      <c r="DF94" s="230"/>
      <c r="DG94" s="230"/>
      <c r="DH94" s="191"/>
      <c r="DI94" s="192"/>
    </row>
    <row r="95" spans="1:113" x14ac:dyDescent="0.2">
      <c r="A95" s="63" t="s">
        <v>1756</v>
      </c>
      <c r="C95" s="91" t="s">
        <v>1293</v>
      </c>
      <c r="D95" s="91" t="s">
        <v>1294</v>
      </c>
      <c r="E95" s="91" t="s">
        <v>1294</v>
      </c>
      <c r="F95" s="224" t="s">
        <v>988</v>
      </c>
      <c r="G95" s="224" t="s">
        <v>988</v>
      </c>
      <c r="H95" s="197" t="s">
        <v>295</v>
      </c>
      <c r="I95" s="197" t="s">
        <v>295</v>
      </c>
      <c r="J95" s="92" t="s">
        <v>295</v>
      </c>
      <c r="K95" s="99">
        <v>1</v>
      </c>
      <c r="N95" s="89" t="s">
        <v>1294</v>
      </c>
      <c r="O95" s="89" t="s">
        <v>1294</v>
      </c>
      <c r="P95" s="89" t="s">
        <v>1295</v>
      </c>
      <c r="Q95" s="89" t="s">
        <v>1295</v>
      </c>
      <c r="R95" s="225">
        <v>317490</v>
      </c>
      <c r="U95" s="196"/>
      <c r="V95" s="64">
        <v>0</v>
      </c>
      <c r="W95" s="65">
        <v>1</v>
      </c>
      <c r="X95" s="65">
        <v>1</v>
      </c>
      <c r="Y95" s="65">
        <v>1</v>
      </c>
      <c r="Z95" s="65">
        <v>1</v>
      </c>
      <c r="AA95" s="65">
        <v>1</v>
      </c>
      <c r="AC95" s="64">
        <v>0</v>
      </c>
      <c r="AD95" s="63">
        <v>1</v>
      </c>
      <c r="AE95" s="63">
        <v>1</v>
      </c>
      <c r="AF95" s="63">
        <v>1</v>
      </c>
      <c r="AG95" s="63">
        <v>1</v>
      </c>
      <c r="AH95" s="63">
        <v>1</v>
      </c>
      <c r="AL95" s="67">
        <v>1</v>
      </c>
      <c r="AM95" s="67">
        <v>1</v>
      </c>
      <c r="AO95" s="63">
        <v>4</v>
      </c>
      <c r="AP95" s="63">
        <v>41</v>
      </c>
      <c r="AS95" s="63">
        <v>3</v>
      </c>
      <c r="AT95" s="63">
        <v>2</v>
      </c>
      <c r="AU95" s="68">
        <v>0</v>
      </c>
      <c r="AV95" s="226">
        <v>6.19</v>
      </c>
      <c r="AW95" s="69">
        <v>0</v>
      </c>
      <c r="AZ95" s="92" t="s">
        <v>985</v>
      </c>
      <c r="BB95" s="70">
        <v>93</v>
      </c>
      <c r="BC95" s="227">
        <v>108871930</v>
      </c>
      <c r="BD95" s="70">
        <v>7</v>
      </c>
      <c r="BE95" s="70">
        <v>97</v>
      </c>
      <c r="BG95" s="200"/>
      <c r="BJ95" s="73">
        <v>10000</v>
      </c>
      <c r="BL95" s="228">
        <v>42135</v>
      </c>
      <c r="BM95" s="74">
        <v>54788</v>
      </c>
      <c r="BO95" s="92" t="s">
        <v>987</v>
      </c>
      <c r="BP95" s="92" t="s">
        <v>987</v>
      </c>
      <c r="BS95" s="229" t="s">
        <v>118</v>
      </c>
      <c r="BV95" s="92" t="s">
        <v>90</v>
      </c>
      <c r="BX95" s="92" t="s">
        <v>986</v>
      </c>
      <c r="BY95" s="92" t="s">
        <v>986</v>
      </c>
      <c r="CB95" s="231" t="s">
        <v>1364</v>
      </c>
      <c r="CG95" s="225">
        <v>1</v>
      </c>
      <c r="CH95" s="225">
        <v>1</v>
      </c>
      <c r="CI95" s="225">
        <v>1</v>
      </c>
      <c r="CJ95" s="225">
        <v>1</v>
      </c>
      <c r="CK95" s="225" t="s">
        <v>986</v>
      </c>
      <c r="CL95" s="225" t="s">
        <v>985</v>
      </c>
      <c r="CM95" s="225" t="s">
        <v>986</v>
      </c>
      <c r="CN95" s="225" t="s">
        <v>986</v>
      </c>
      <c r="CO95" s="225" t="s">
        <v>986</v>
      </c>
      <c r="CP95" s="225" t="s">
        <v>295</v>
      </c>
      <c r="CQ95" s="225" t="s">
        <v>986</v>
      </c>
      <c r="CR95" s="225" t="s">
        <v>985</v>
      </c>
      <c r="CS95" s="225" t="s">
        <v>986</v>
      </c>
      <c r="CT95" s="225" t="s">
        <v>985</v>
      </c>
      <c r="CU95" s="229">
        <v>7</v>
      </c>
      <c r="CV95" s="229">
        <v>8</v>
      </c>
      <c r="CW95" s="229">
        <v>8</v>
      </c>
      <c r="CX95" s="229">
        <v>0</v>
      </c>
      <c r="CY95" s="229">
        <v>2</v>
      </c>
      <c r="CZ95" s="229">
        <v>0</v>
      </c>
      <c r="DA95" s="229">
        <v>2</v>
      </c>
      <c r="DB95" s="229">
        <v>1</v>
      </c>
      <c r="DC95" s="229">
        <v>93</v>
      </c>
      <c r="DD95" s="230" t="s">
        <v>989</v>
      </c>
      <c r="DE95" s="230" t="s">
        <v>986</v>
      </c>
      <c r="DF95" s="230"/>
      <c r="DG95" s="230"/>
    </row>
    <row r="96" spans="1:113" s="232" customFormat="1" x14ac:dyDescent="0.2">
      <c r="A96" s="232" t="s">
        <v>1757</v>
      </c>
      <c r="B96" s="205"/>
      <c r="C96" s="206" t="s">
        <v>1296</v>
      </c>
      <c r="D96" s="206" t="s">
        <v>1300</v>
      </c>
      <c r="E96" s="206" t="s">
        <v>1300</v>
      </c>
      <c r="F96" s="224" t="s">
        <v>988</v>
      </c>
      <c r="G96" s="224" t="s">
        <v>988</v>
      </c>
      <c r="H96" s="207" t="s">
        <v>295</v>
      </c>
      <c r="I96" s="207" t="s">
        <v>295</v>
      </c>
      <c r="J96" s="208" t="s">
        <v>295</v>
      </c>
      <c r="K96" s="209">
        <v>1</v>
      </c>
      <c r="L96" s="210"/>
      <c r="M96" s="210"/>
      <c r="N96" s="210" t="s">
        <v>1304</v>
      </c>
      <c r="O96" s="210" t="s">
        <v>1304</v>
      </c>
      <c r="P96" s="210" t="s">
        <v>1308</v>
      </c>
      <c r="Q96" s="210" t="s">
        <v>1308</v>
      </c>
      <c r="R96" s="225">
        <v>317490</v>
      </c>
      <c r="S96" s="210"/>
      <c r="T96" s="210"/>
      <c r="U96" s="211"/>
      <c r="V96" s="204">
        <v>0</v>
      </c>
      <c r="W96" s="205">
        <v>1</v>
      </c>
      <c r="X96" s="205">
        <v>1</v>
      </c>
      <c r="Y96" s="205">
        <v>1</v>
      </c>
      <c r="Z96" s="205">
        <v>1</v>
      </c>
      <c r="AA96" s="205">
        <v>1</v>
      </c>
      <c r="AB96" s="211"/>
      <c r="AC96" s="204">
        <v>0</v>
      </c>
      <c r="AD96" s="211">
        <v>1</v>
      </c>
      <c r="AE96" s="211">
        <v>1</v>
      </c>
      <c r="AF96" s="211">
        <v>1</v>
      </c>
      <c r="AG96" s="211">
        <v>1</v>
      </c>
      <c r="AH96" s="211">
        <v>1</v>
      </c>
      <c r="AI96" s="211"/>
      <c r="AJ96" s="206"/>
      <c r="AK96" s="206"/>
      <c r="AL96" s="212">
        <v>1</v>
      </c>
      <c r="AM96" s="212">
        <v>1</v>
      </c>
      <c r="AN96" s="212"/>
      <c r="AO96" s="211">
        <v>4</v>
      </c>
      <c r="AP96" s="211">
        <v>41</v>
      </c>
      <c r="AQ96" s="211"/>
      <c r="AR96" s="211"/>
      <c r="AS96" s="211">
        <v>3</v>
      </c>
      <c r="AT96" s="211">
        <v>2</v>
      </c>
      <c r="AU96" s="213">
        <v>0</v>
      </c>
      <c r="AV96" s="226">
        <v>5.69</v>
      </c>
      <c r="AW96" s="214">
        <v>0</v>
      </c>
      <c r="AX96" s="214"/>
      <c r="AY96" s="214"/>
      <c r="AZ96" s="208" t="s">
        <v>985</v>
      </c>
      <c r="BA96" s="211"/>
      <c r="BB96" s="215">
        <v>97</v>
      </c>
      <c r="BC96" s="227">
        <v>108871930</v>
      </c>
      <c r="BD96" s="215">
        <v>7</v>
      </c>
      <c r="BE96" s="215">
        <v>97</v>
      </c>
      <c r="BF96" s="215"/>
      <c r="BG96" s="216"/>
      <c r="BH96" s="217"/>
      <c r="BI96" s="217"/>
      <c r="BJ96" s="218">
        <v>10000</v>
      </c>
      <c r="BK96" s="219"/>
      <c r="BL96" s="228">
        <v>42135</v>
      </c>
      <c r="BM96" s="219">
        <v>54788</v>
      </c>
      <c r="BN96" s="211"/>
      <c r="BO96" s="208" t="s">
        <v>987</v>
      </c>
      <c r="BP96" s="208" t="s">
        <v>987</v>
      </c>
      <c r="BQ96" s="211"/>
      <c r="BR96" s="211"/>
      <c r="BS96" s="229" t="s">
        <v>118</v>
      </c>
      <c r="BT96" s="211"/>
      <c r="BU96" s="211"/>
      <c r="BV96" s="208" t="s">
        <v>90</v>
      </c>
      <c r="BW96" s="210"/>
      <c r="BX96" s="208" t="s">
        <v>986</v>
      </c>
      <c r="BY96" s="208" t="s">
        <v>986</v>
      </c>
      <c r="BZ96" s="211"/>
      <c r="CA96" s="211"/>
      <c r="CB96" s="231" t="s">
        <v>1364</v>
      </c>
      <c r="CC96" s="210"/>
      <c r="CD96" s="217"/>
      <c r="CE96" s="211"/>
      <c r="CF96" s="211"/>
      <c r="CG96" s="225">
        <v>1</v>
      </c>
      <c r="CH96" s="225">
        <v>1</v>
      </c>
      <c r="CI96" s="225">
        <v>1</v>
      </c>
      <c r="CJ96" s="225">
        <v>1</v>
      </c>
      <c r="CK96" s="225" t="s">
        <v>986</v>
      </c>
      <c r="CL96" s="225" t="s">
        <v>985</v>
      </c>
      <c r="CM96" s="225" t="s">
        <v>986</v>
      </c>
      <c r="CN96" s="225" t="s">
        <v>986</v>
      </c>
      <c r="CO96" s="225" t="s">
        <v>986</v>
      </c>
      <c r="CP96" s="225" t="s">
        <v>295</v>
      </c>
      <c r="CQ96" s="225" t="s">
        <v>986</v>
      </c>
      <c r="CR96" s="225" t="s">
        <v>985</v>
      </c>
      <c r="CS96" s="225" t="s">
        <v>986</v>
      </c>
      <c r="CT96" s="225" t="s">
        <v>985</v>
      </c>
      <c r="CU96" s="229">
        <v>7</v>
      </c>
      <c r="CV96" s="229">
        <v>8</v>
      </c>
      <c r="CW96" s="229">
        <v>8</v>
      </c>
      <c r="CX96" s="229">
        <v>0</v>
      </c>
      <c r="CY96" s="229">
        <v>2</v>
      </c>
      <c r="CZ96" s="229">
        <v>0</v>
      </c>
      <c r="DA96" s="229">
        <v>2</v>
      </c>
      <c r="DB96" s="229">
        <v>1</v>
      </c>
      <c r="DC96" s="229">
        <v>97</v>
      </c>
      <c r="DD96" s="230" t="s">
        <v>989</v>
      </c>
      <c r="DE96" s="230" t="s">
        <v>986</v>
      </c>
      <c r="DF96" s="230"/>
      <c r="DG96" s="230"/>
      <c r="DH96" s="220"/>
      <c r="DI96" s="221"/>
    </row>
    <row r="97" spans="1:113" x14ac:dyDescent="0.2">
      <c r="A97" s="63" t="s">
        <v>1758</v>
      </c>
      <c r="B97" s="205"/>
      <c r="C97" s="206" t="s">
        <v>1297</v>
      </c>
      <c r="D97" s="206" t="s">
        <v>1301</v>
      </c>
      <c r="E97" s="206" t="s">
        <v>1301</v>
      </c>
      <c r="F97" s="224" t="s">
        <v>988</v>
      </c>
      <c r="G97" s="224" t="s">
        <v>988</v>
      </c>
      <c r="H97" s="207" t="s">
        <v>295</v>
      </c>
      <c r="I97" s="207" t="s">
        <v>295</v>
      </c>
      <c r="J97" s="208" t="s">
        <v>295</v>
      </c>
      <c r="K97" s="209">
        <v>1</v>
      </c>
      <c r="L97" s="210"/>
      <c r="M97" s="210"/>
      <c r="N97" s="210" t="s">
        <v>1305</v>
      </c>
      <c r="O97" s="210" t="s">
        <v>1305</v>
      </c>
      <c r="P97" s="210" t="s">
        <v>1309</v>
      </c>
      <c r="Q97" s="210" t="s">
        <v>1309</v>
      </c>
      <c r="R97" s="225">
        <v>317490</v>
      </c>
      <c r="S97" s="210"/>
      <c r="T97" s="210"/>
      <c r="U97" s="211"/>
      <c r="V97" s="204">
        <v>0</v>
      </c>
      <c r="W97" s="205">
        <v>1</v>
      </c>
      <c r="X97" s="205">
        <v>1</v>
      </c>
      <c r="Y97" s="205">
        <v>1</v>
      </c>
      <c r="Z97" s="205">
        <v>1</v>
      </c>
      <c r="AA97" s="205">
        <v>1</v>
      </c>
      <c r="AB97" s="211"/>
      <c r="AC97" s="204">
        <v>0</v>
      </c>
      <c r="AD97" s="211">
        <v>1</v>
      </c>
      <c r="AE97" s="211">
        <v>1</v>
      </c>
      <c r="AF97" s="211">
        <v>1</v>
      </c>
      <c r="AG97" s="211">
        <v>1</v>
      </c>
      <c r="AH97" s="211">
        <v>1</v>
      </c>
      <c r="AI97" s="211"/>
      <c r="AJ97" s="206"/>
      <c r="AK97" s="206"/>
      <c r="AL97" s="212">
        <v>1</v>
      </c>
      <c r="AM97" s="212">
        <v>1</v>
      </c>
      <c r="AN97" s="212"/>
      <c r="AO97" s="211">
        <v>4</v>
      </c>
      <c r="AP97" s="211">
        <v>41</v>
      </c>
      <c r="AQ97" s="211"/>
      <c r="AR97" s="211"/>
      <c r="AS97" s="211">
        <v>3</v>
      </c>
      <c r="AT97" s="211">
        <v>2</v>
      </c>
      <c r="AU97" s="213">
        <v>0</v>
      </c>
      <c r="AV97" s="226">
        <v>6.59</v>
      </c>
      <c r="AW97" s="214">
        <v>0</v>
      </c>
      <c r="AX97" s="214"/>
      <c r="AY97" s="214"/>
      <c r="AZ97" s="208" t="s">
        <v>985</v>
      </c>
      <c r="BA97" s="211"/>
      <c r="BB97" s="215">
        <v>97</v>
      </c>
      <c r="BC97" s="227">
        <v>108871930</v>
      </c>
      <c r="BD97" s="215">
        <v>7</v>
      </c>
      <c r="BE97" s="215">
        <v>97</v>
      </c>
      <c r="BF97" s="215"/>
      <c r="BG97" s="216"/>
      <c r="BH97" s="217"/>
      <c r="BI97" s="217"/>
      <c r="BJ97" s="218">
        <v>10000</v>
      </c>
      <c r="BK97" s="219"/>
      <c r="BL97" s="228">
        <v>42135</v>
      </c>
      <c r="BM97" s="219">
        <v>54788</v>
      </c>
      <c r="BN97" s="211"/>
      <c r="BO97" s="208" t="s">
        <v>987</v>
      </c>
      <c r="BP97" s="208" t="s">
        <v>987</v>
      </c>
      <c r="BQ97" s="211"/>
      <c r="BR97" s="211"/>
      <c r="BS97" s="229" t="s">
        <v>118</v>
      </c>
      <c r="BT97" s="211"/>
      <c r="BU97" s="211"/>
      <c r="BV97" s="208" t="s">
        <v>90</v>
      </c>
      <c r="BW97" s="210"/>
      <c r="BX97" s="208" t="s">
        <v>986</v>
      </c>
      <c r="BY97" s="208" t="s">
        <v>986</v>
      </c>
      <c r="BZ97" s="211"/>
      <c r="CA97" s="211"/>
      <c r="CB97" s="231" t="s">
        <v>1364</v>
      </c>
      <c r="CC97" s="210"/>
      <c r="CD97" s="217"/>
      <c r="CE97" s="211"/>
      <c r="CF97" s="211"/>
      <c r="CG97" s="225">
        <v>1</v>
      </c>
      <c r="CH97" s="225">
        <v>1</v>
      </c>
      <c r="CI97" s="225">
        <v>1</v>
      </c>
      <c r="CJ97" s="225">
        <v>1</v>
      </c>
      <c r="CK97" s="225" t="s">
        <v>986</v>
      </c>
      <c r="CL97" s="225" t="s">
        <v>985</v>
      </c>
      <c r="CM97" s="225" t="s">
        <v>986</v>
      </c>
      <c r="CN97" s="225" t="s">
        <v>986</v>
      </c>
      <c r="CO97" s="225" t="s">
        <v>986</v>
      </c>
      <c r="CP97" s="225" t="s">
        <v>295</v>
      </c>
      <c r="CQ97" s="225" t="s">
        <v>986</v>
      </c>
      <c r="CR97" s="225" t="s">
        <v>985</v>
      </c>
      <c r="CS97" s="225" t="s">
        <v>986</v>
      </c>
      <c r="CT97" s="225" t="s">
        <v>985</v>
      </c>
      <c r="CU97" s="229">
        <v>7</v>
      </c>
      <c r="CV97" s="229">
        <v>8</v>
      </c>
      <c r="CW97" s="229">
        <v>8</v>
      </c>
      <c r="CX97" s="229">
        <v>0</v>
      </c>
      <c r="CY97" s="229">
        <v>2</v>
      </c>
      <c r="CZ97" s="229">
        <v>0</v>
      </c>
      <c r="DA97" s="229">
        <v>2</v>
      </c>
      <c r="DB97" s="229">
        <v>1</v>
      </c>
      <c r="DC97" s="229">
        <v>97</v>
      </c>
      <c r="DD97" s="230" t="s">
        <v>989</v>
      </c>
      <c r="DE97" s="230" t="s">
        <v>986</v>
      </c>
      <c r="DF97" s="230"/>
      <c r="DG97" s="230"/>
      <c r="DH97" s="220"/>
      <c r="DI97" s="221"/>
    </row>
    <row r="98" spans="1:113" x14ac:dyDescent="0.2">
      <c r="A98" s="63" t="s">
        <v>1759</v>
      </c>
      <c r="B98" s="205"/>
      <c r="C98" s="206" t="s">
        <v>1298</v>
      </c>
      <c r="D98" s="206" t="s">
        <v>1302</v>
      </c>
      <c r="E98" s="206" t="s">
        <v>1302</v>
      </c>
      <c r="F98" s="224" t="s">
        <v>988</v>
      </c>
      <c r="G98" s="224" t="s">
        <v>988</v>
      </c>
      <c r="H98" s="207" t="s">
        <v>295</v>
      </c>
      <c r="I98" s="207" t="s">
        <v>295</v>
      </c>
      <c r="J98" s="208" t="s">
        <v>295</v>
      </c>
      <c r="K98" s="209">
        <v>1</v>
      </c>
      <c r="L98" s="210"/>
      <c r="M98" s="210"/>
      <c r="N98" s="210" t="s">
        <v>1306</v>
      </c>
      <c r="O98" s="210" t="s">
        <v>1306</v>
      </c>
      <c r="P98" s="210" t="s">
        <v>1310</v>
      </c>
      <c r="Q98" s="210" t="s">
        <v>1310</v>
      </c>
      <c r="R98" s="225">
        <v>317490</v>
      </c>
      <c r="S98" s="210"/>
      <c r="T98" s="210"/>
      <c r="U98" s="211"/>
      <c r="V98" s="204">
        <v>0</v>
      </c>
      <c r="W98" s="205">
        <v>1</v>
      </c>
      <c r="X98" s="205">
        <v>1</v>
      </c>
      <c r="Y98" s="205">
        <v>1</v>
      </c>
      <c r="Z98" s="205">
        <v>1</v>
      </c>
      <c r="AA98" s="205">
        <v>1</v>
      </c>
      <c r="AB98" s="211"/>
      <c r="AC98" s="204">
        <v>0</v>
      </c>
      <c r="AD98" s="211">
        <v>1</v>
      </c>
      <c r="AE98" s="211">
        <v>1</v>
      </c>
      <c r="AF98" s="211">
        <v>1</v>
      </c>
      <c r="AG98" s="211">
        <v>1</v>
      </c>
      <c r="AH98" s="211">
        <v>1</v>
      </c>
      <c r="AI98" s="211"/>
      <c r="AJ98" s="206"/>
      <c r="AK98" s="206"/>
      <c r="AL98" s="212">
        <v>1</v>
      </c>
      <c r="AM98" s="212">
        <v>1</v>
      </c>
      <c r="AN98" s="212"/>
      <c r="AO98" s="211">
        <v>4</v>
      </c>
      <c r="AP98" s="211">
        <v>41</v>
      </c>
      <c r="AQ98" s="211"/>
      <c r="AR98" s="211"/>
      <c r="AS98" s="211">
        <v>3</v>
      </c>
      <c r="AT98" s="211">
        <v>2</v>
      </c>
      <c r="AU98" s="213">
        <v>0</v>
      </c>
      <c r="AV98" s="226">
        <v>10.99</v>
      </c>
      <c r="AW98" s="214">
        <v>0</v>
      </c>
      <c r="AX98" s="214"/>
      <c r="AY98" s="214"/>
      <c r="AZ98" s="208" t="s">
        <v>985</v>
      </c>
      <c r="BA98" s="211"/>
      <c r="BB98" s="215">
        <v>97</v>
      </c>
      <c r="BC98" s="227">
        <v>108871930</v>
      </c>
      <c r="BD98" s="215">
        <v>7</v>
      </c>
      <c r="BE98" s="215">
        <v>97</v>
      </c>
      <c r="BF98" s="215"/>
      <c r="BG98" s="216"/>
      <c r="BH98" s="217"/>
      <c r="BI98" s="217"/>
      <c r="BJ98" s="218">
        <v>10000</v>
      </c>
      <c r="BK98" s="219"/>
      <c r="BL98" s="228">
        <v>42135</v>
      </c>
      <c r="BM98" s="219">
        <v>54788</v>
      </c>
      <c r="BN98" s="211"/>
      <c r="BO98" s="208" t="s">
        <v>987</v>
      </c>
      <c r="BP98" s="208" t="s">
        <v>987</v>
      </c>
      <c r="BQ98" s="211"/>
      <c r="BR98" s="211"/>
      <c r="BS98" s="229" t="s">
        <v>118</v>
      </c>
      <c r="BT98" s="211"/>
      <c r="BU98" s="211"/>
      <c r="BV98" s="208" t="s">
        <v>90</v>
      </c>
      <c r="BW98" s="210"/>
      <c r="BX98" s="208" t="s">
        <v>986</v>
      </c>
      <c r="BY98" s="208" t="s">
        <v>986</v>
      </c>
      <c r="BZ98" s="211"/>
      <c r="CA98" s="211"/>
      <c r="CB98" s="231" t="s">
        <v>1364</v>
      </c>
      <c r="CC98" s="210"/>
      <c r="CD98" s="217"/>
      <c r="CE98" s="211"/>
      <c r="CF98" s="211"/>
      <c r="CG98" s="225">
        <v>1</v>
      </c>
      <c r="CH98" s="225">
        <v>1</v>
      </c>
      <c r="CI98" s="225">
        <v>1</v>
      </c>
      <c r="CJ98" s="225">
        <v>1</v>
      </c>
      <c r="CK98" s="225" t="s">
        <v>986</v>
      </c>
      <c r="CL98" s="225" t="s">
        <v>985</v>
      </c>
      <c r="CM98" s="225" t="s">
        <v>986</v>
      </c>
      <c r="CN98" s="225" t="s">
        <v>986</v>
      </c>
      <c r="CO98" s="225" t="s">
        <v>986</v>
      </c>
      <c r="CP98" s="225" t="s">
        <v>295</v>
      </c>
      <c r="CQ98" s="225" t="s">
        <v>986</v>
      </c>
      <c r="CR98" s="225" t="s">
        <v>985</v>
      </c>
      <c r="CS98" s="225" t="s">
        <v>986</v>
      </c>
      <c r="CT98" s="225" t="s">
        <v>985</v>
      </c>
      <c r="CU98" s="229">
        <v>7</v>
      </c>
      <c r="CV98" s="229">
        <v>8</v>
      </c>
      <c r="CW98" s="229">
        <v>8</v>
      </c>
      <c r="CX98" s="229">
        <v>0</v>
      </c>
      <c r="CY98" s="229">
        <v>2</v>
      </c>
      <c r="CZ98" s="229">
        <v>0</v>
      </c>
      <c r="DA98" s="229">
        <v>2</v>
      </c>
      <c r="DB98" s="229">
        <v>1</v>
      </c>
      <c r="DC98" s="229">
        <v>97</v>
      </c>
      <c r="DD98" s="230" t="s">
        <v>989</v>
      </c>
      <c r="DE98" s="230" t="s">
        <v>986</v>
      </c>
      <c r="DF98" s="230"/>
      <c r="DG98" s="230"/>
      <c r="DH98" s="220"/>
      <c r="DI98" s="221"/>
    </row>
    <row r="99" spans="1:113" s="232" customFormat="1" x14ac:dyDescent="0.2">
      <c r="A99" s="232" t="s">
        <v>1760</v>
      </c>
      <c r="B99" s="205"/>
      <c r="C99" s="206" t="s">
        <v>1299</v>
      </c>
      <c r="D99" s="206" t="s">
        <v>1303</v>
      </c>
      <c r="E99" s="206" t="s">
        <v>1303</v>
      </c>
      <c r="F99" s="224" t="s">
        <v>988</v>
      </c>
      <c r="G99" s="224" t="s">
        <v>988</v>
      </c>
      <c r="H99" s="207" t="s">
        <v>295</v>
      </c>
      <c r="I99" s="207" t="s">
        <v>295</v>
      </c>
      <c r="J99" s="208" t="s">
        <v>295</v>
      </c>
      <c r="K99" s="209">
        <v>1</v>
      </c>
      <c r="L99" s="210"/>
      <c r="M99" s="210"/>
      <c r="N99" s="210" t="s">
        <v>1307</v>
      </c>
      <c r="O99" s="210" t="s">
        <v>1307</v>
      </c>
      <c r="P99" s="210" t="s">
        <v>1311</v>
      </c>
      <c r="Q99" s="210" t="s">
        <v>1311</v>
      </c>
      <c r="R99" s="225">
        <v>317490</v>
      </c>
      <c r="S99" s="210"/>
      <c r="T99" s="210"/>
      <c r="U99" s="211"/>
      <c r="V99" s="204">
        <v>0</v>
      </c>
      <c r="W99" s="205">
        <v>1</v>
      </c>
      <c r="X99" s="205">
        <v>1</v>
      </c>
      <c r="Y99" s="205">
        <v>1</v>
      </c>
      <c r="Z99" s="205">
        <v>1</v>
      </c>
      <c r="AA99" s="205">
        <v>1</v>
      </c>
      <c r="AB99" s="211"/>
      <c r="AC99" s="204">
        <v>0</v>
      </c>
      <c r="AD99" s="211">
        <v>1</v>
      </c>
      <c r="AE99" s="211">
        <v>1</v>
      </c>
      <c r="AF99" s="211">
        <v>1</v>
      </c>
      <c r="AG99" s="211">
        <v>1</v>
      </c>
      <c r="AH99" s="211">
        <v>1</v>
      </c>
      <c r="AI99" s="211"/>
      <c r="AJ99" s="206"/>
      <c r="AK99" s="206"/>
      <c r="AL99" s="212">
        <v>1</v>
      </c>
      <c r="AM99" s="212">
        <v>1</v>
      </c>
      <c r="AN99" s="212"/>
      <c r="AO99" s="211">
        <v>4</v>
      </c>
      <c r="AP99" s="211">
        <v>41</v>
      </c>
      <c r="AQ99" s="211"/>
      <c r="AR99" s="211"/>
      <c r="AS99" s="211">
        <v>3</v>
      </c>
      <c r="AT99" s="211">
        <v>2</v>
      </c>
      <c r="AU99" s="213">
        <v>0</v>
      </c>
      <c r="AV99" s="226">
        <v>6.59</v>
      </c>
      <c r="AW99" s="214">
        <v>0</v>
      </c>
      <c r="AX99" s="214"/>
      <c r="AY99" s="214"/>
      <c r="AZ99" s="208" t="s">
        <v>985</v>
      </c>
      <c r="BA99" s="211"/>
      <c r="BB99" s="215">
        <v>97</v>
      </c>
      <c r="BC99" s="227">
        <v>108871930</v>
      </c>
      <c r="BD99" s="215">
        <v>7</v>
      </c>
      <c r="BE99" s="215">
        <v>97</v>
      </c>
      <c r="BF99" s="215"/>
      <c r="BG99" s="216"/>
      <c r="BH99" s="217"/>
      <c r="BI99" s="217"/>
      <c r="BJ99" s="218">
        <v>10000</v>
      </c>
      <c r="BK99" s="219"/>
      <c r="BL99" s="228">
        <v>42135</v>
      </c>
      <c r="BM99" s="219">
        <v>54788</v>
      </c>
      <c r="BN99" s="211"/>
      <c r="BO99" s="208" t="s">
        <v>987</v>
      </c>
      <c r="BP99" s="208" t="s">
        <v>987</v>
      </c>
      <c r="BQ99" s="211"/>
      <c r="BR99" s="211"/>
      <c r="BS99" s="229" t="s">
        <v>118</v>
      </c>
      <c r="BT99" s="211"/>
      <c r="BU99" s="211"/>
      <c r="BV99" s="208" t="s">
        <v>90</v>
      </c>
      <c r="BW99" s="210"/>
      <c r="BX99" s="208" t="s">
        <v>986</v>
      </c>
      <c r="BY99" s="208" t="s">
        <v>986</v>
      </c>
      <c r="BZ99" s="211"/>
      <c r="CA99" s="211"/>
      <c r="CB99" s="231" t="s">
        <v>1364</v>
      </c>
      <c r="CC99" s="210"/>
      <c r="CD99" s="217"/>
      <c r="CE99" s="211"/>
      <c r="CF99" s="211"/>
      <c r="CG99" s="225">
        <v>1</v>
      </c>
      <c r="CH99" s="225">
        <v>1</v>
      </c>
      <c r="CI99" s="225">
        <v>1</v>
      </c>
      <c r="CJ99" s="225">
        <v>1</v>
      </c>
      <c r="CK99" s="225" t="s">
        <v>986</v>
      </c>
      <c r="CL99" s="225" t="s">
        <v>985</v>
      </c>
      <c r="CM99" s="225" t="s">
        <v>986</v>
      </c>
      <c r="CN99" s="225" t="s">
        <v>986</v>
      </c>
      <c r="CO99" s="225" t="s">
        <v>986</v>
      </c>
      <c r="CP99" s="225" t="s">
        <v>295</v>
      </c>
      <c r="CQ99" s="225" t="s">
        <v>986</v>
      </c>
      <c r="CR99" s="225" t="s">
        <v>985</v>
      </c>
      <c r="CS99" s="225" t="s">
        <v>986</v>
      </c>
      <c r="CT99" s="225" t="s">
        <v>985</v>
      </c>
      <c r="CU99" s="229">
        <v>7</v>
      </c>
      <c r="CV99" s="229">
        <v>8</v>
      </c>
      <c r="CW99" s="229">
        <v>8</v>
      </c>
      <c r="CX99" s="229">
        <v>0</v>
      </c>
      <c r="CY99" s="229">
        <v>2</v>
      </c>
      <c r="CZ99" s="229">
        <v>0</v>
      </c>
      <c r="DA99" s="229">
        <v>2</v>
      </c>
      <c r="DB99" s="229">
        <v>1</v>
      </c>
      <c r="DC99" s="229">
        <v>97</v>
      </c>
      <c r="DD99" s="230" t="s">
        <v>989</v>
      </c>
      <c r="DE99" s="230" t="s">
        <v>986</v>
      </c>
      <c r="DF99" s="230"/>
      <c r="DG99" s="230"/>
      <c r="DH99" s="220"/>
      <c r="DI99" s="221"/>
    </row>
    <row r="100" spans="1:113" x14ac:dyDescent="0.2">
      <c r="A100" s="63" t="s">
        <v>1761</v>
      </c>
      <c r="C100" s="91" t="s">
        <v>1315</v>
      </c>
      <c r="D100" s="91" t="s">
        <v>1316</v>
      </c>
      <c r="E100" s="91" t="s">
        <v>1316</v>
      </c>
      <c r="F100" s="224" t="s">
        <v>988</v>
      </c>
      <c r="G100" s="224" t="s">
        <v>988</v>
      </c>
      <c r="H100" s="197" t="s">
        <v>295</v>
      </c>
      <c r="I100" s="197" t="s">
        <v>295</v>
      </c>
      <c r="J100" s="92" t="s">
        <v>295</v>
      </c>
      <c r="K100" s="99">
        <v>1</v>
      </c>
      <c r="N100" s="89" t="s">
        <v>1317</v>
      </c>
      <c r="O100" s="89" t="s">
        <v>1317</v>
      </c>
      <c r="P100" s="89" t="s">
        <v>1318</v>
      </c>
      <c r="Q100" s="89" t="s">
        <v>1318</v>
      </c>
      <c r="R100" s="225">
        <v>317490</v>
      </c>
      <c r="U100" s="196"/>
      <c r="V100" s="64">
        <v>0</v>
      </c>
      <c r="W100" s="65">
        <v>1</v>
      </c>
      <c r="X100" s="65">
        <v>1</v>
      </c>
      <c r="Y100" s="65">
        <v>1</v>
      </c>
      <c r="Z100" s="65">
        <v>1</v>
      </c>
      <c r="AA100" s="65">
        <v>1</v>
      </c>
      <c r="AC100" s="64">
        <v>0</v>
      </c>
      <c r="AD100" s="63">
        <v>1</v>
      </c>
      <c r="AE100" s="63">
        <v>1</v>
      </c>
      <c r="AF100" s="63">
        <v>1</v>
      </c>
      <c r="AG100" s="63">
        <v>1</v>
      </c>
      <c r="AH100" s="63">
        <v>1</v>
      </c>
      <c r="AL100" s="67">
        <v>1</v>
      </c>
      <c r="AM100" s="67">
        <v>1</v>
      </c>
      <c r="AO100" s="63">
        <v>4</v>
      </c>
      <c r="AP100" s="63">
        <v>41</v>
      </c>
      <c r="AS100" s="63">
        <v>3</v>
      </c>
      <c r="AT100" s="63">
        <v>2</v>
      </c>
      <c r="AU100" s="68">
        <v>0</v>
      </c>
      <c r="AV100" s="226">
        <v>10.99</v>
      </c>
      <c r="AW100" s="69">
        <v>0</v>
      </c>
      <c r="AZ100" s="92" t="s">
        <v>985</v>
      </c>
      <c r="BB100" s="70">
        <v>93</v>
      </c>
      <c r="BC100" s="227">
        <v>108871930</v>
      </c>
      <c r="BD100" s="70">
        <v>7</v>
      </c>
      <c r="BE100" s="70">
        <v>97</v>
      </c>
      <c r="BG100" s="200"/>
      <c r="BJ100" s="73">
        <v>10000</v>
      </c>
      <c r="BL100" s="228">
        <v>42135</v>
      </c>
      <c r="BM100" s="74">
        <v>54788</v>
      </c>
      <c r="BO100" s="92" t="s">
        <v>987</v>
      </c>
      <c r="BP100" s="92" t="s">
        <v>987</v>
      </c>
      <c r="BS100" s="229" t="s">
        <v>118</v>
      </c>
      <c r="BV100" s="92" t="s">
        <v>90</v>
      </c>
      <c r="BX100" s="92" t="s">
        <v>986</v>
      </c>
      <c r="BY100" s="92" t="s">
        <v>986</v>
      </c>
      <c r="CB100" s="231" t="s">
        <v>1364</v>
      </c>
      <c r="CG100" s="225">
        <v>1</v>
      </c>
      <c r="CH100" s="225">
        <v>1</v>
      </c>
      <c r="CI100" s="225">
        <v>1</v>
      </c>
      <c r="CJ100" s="225">
        <v>1</v>
      </c>
      <c r="CK100" s="225" t="s">
        <v>986</v>
      </c>
      <c r="CL100" s="225" t="s">
        <v>985</v>
      </c>
      <c r="CM100" s="225" t="s">
        <v>986</v>
      </c>
      <c r="CN100" s="225" t="s">
        <v>986</v>
      </c>
      <c r="CO100" s="225" t="s">
        <v>986</v>
      </c>
      <c r="CP100" s="225" t="s">
        <v>295</v>
      </c>
      <c r="CQ100" s="225" t="s">
        <v>986</v>
      </c>
      <c r="CR100" s="225" t="s">
        <v>985</v>
      </c>
      <c r="CS100" s="225" t="s">
        <v>986</v>
      </c>
      <c r="CT100" s="225" t="s">
        <v>985</v>
      </c>
      <c r="CU100" s="229">
        <v>7</v>
      </c>
      <c r="CV100" s="229">
        <v>8</v>
      </c>
      <c r="CW100" s="229">
        <v>8</v>
      </c>
      <c r="CX100" s="229">
        <v>0</v>
      </c>
      <c r="CY100" s="229">
        <v>2</v>
      </c>
      <c r="CZ100" s="229">
        <v>0</v>
      </c>
      <c r="DA100" s="229">
        <v>2</v>
      </c>
      <c r="DB100" s="229">
        <v>1</v>
      </c>
      <c r="DC100" s="229">
        <v>93</v>
      </c>
      <c r="DD100" s="230" t="s">
        <v>989</v>
      </c>
      <c r="DE100" s="230" t="s">
        <v>986</v>
      </c>
      <c r="DF100" s="230"/>
      <c r="DG100" s="230"/>
    </row>
    <row r="101" spans="1:113" x14ac:dyDescent="0.2">
      <c r="A101" s="63" t="s">
        <v>1762</v>
      </c>
      <c r="C101" s="91" t="s">
        <v>1319</v>
      </c>
      <c r="D101" s="91" t="s">
        <v>1320</v>
      </c>
      <c r="E101" s="91" t="s">
        <v>1320</v>
      </c>
      <c r="F101" s="224" t="s">
        <v>988</v>
      </c>
      <c r="G101" s="224" t="s">
        <v>988</v>
      </c>
      <c r="H101" s="197" t="s">
        <v>295</v>
      </c>
      <c r="I101" s="197" t="s">
        <v>295</v>
      </c>
      <c r="J101" s="92" t="s">
        <v>295</v>
      </c>
      <c r="K101" s="99">
        <v>1</v>
      </c>
      <c r="N101" s="89" t="s">
        <v>1321</v>
      </c>
      <c r="O101" s="89" t="s">
        <v>1321</v>
      </c>
      <c r="P101" s="89" t="s">
        <v>1322</v>
      </c>
      <c r="Q101" s="89" t="s">
        <v>1322</v>
      </c>
      <c r="R101" s="225">
        <v>317490</v>
      </c>
      <c r="U101" s="196"/>
      <c r="V101" s="64">
        <v>0</v>
      </c>
      <c r="W101" s="65">
        <v>1</v>
      </c>
      <c r="X101" s="65">
        <v>1</v>
      </c>
      <c r="Y101" s="65">
        <v>1</v>
      </c>
      <c r="Z101" s="65">
        <v>1</v>
      </c>
      <c r="AA101" s="65">
        <v>1</v>
      </c>
      <c r="AC101" s="64">
        <v>0</v>
      </c>
      <c r="AD101" s="63">
        <v>1</v>
      </c>
      <c r="AE101" s="63">
        <v>1</v>
      </c>
      <c r="AF101" s="63">
        <v>1</v>
      </c>
      <c r="AG101" s="63">
        <v>1</v>
      </c>
      <c r="AH101" s="63">
        <v>1</v>
      </c>
      <c r="AL101" s="67">
        <v>1</v>
      </c>
      <c r="AM101" s="67">
        <v>1</v>
      </c>
      <c r="AO101" s="63">
        <v>4</v>
      </c>
      <c r="AP101" s="63">
        <v>41</v>
      </c>
      <c r="AS101" s="63">
        <v>3</v>
      </c>
      <c r="AT101" s="63">
        <v>2</v>
      </c>
      <c r="AU101" s="68">
        <v>0</v>
      </c>
      <c r="AV101" s="226">
        <v>2.19</v>
      </c>
      <c r="AW101" s="69">
        <v>0</v>
      </c>
      <c r="AZ101" s="92" t="s">
        <v>985</v>
      </c>
      <c r="BB101" s="70">
        <v>93</v>
      </c>
      <c r="BC101" s="227">
        <v>108871930</v>
      </c>
      <c r="BD101" s="70">
        <v>7</v>
      </c>
      <c r="BE101" s="70">
        <v>97</v>
      </c>
      <c r="BG101" s="200"/>
      <c r="BJ101" s="73">
        <v>10000</v>
      </c>
      <c r="BL101" s="228">
        <v>42135</v>
      </c>
      <c r="BM101" s="74">
        <v>54788</v>
      </c>
      <c r="BO101" s="92" t="s">
        <v>987</v>
      </c>
      <c r="BP101" s="92" t="s">
        <v>987</v>
      </c>
      <c r="BS101" s="229" t="s">
        <v>118</v>
      </c>
      <c r="BV101" s="92" t="s">
        <v>90</v>
      </c>
      <c r="BX101" s="92" t="s">
        <v>986</v>
      </c>
      <c r="BY101" s="92" t="s">
        <v>986</v>
      </c>
      <c r="CB101" s="231" t="s">
        <v>1364</v>
      </c>
      <c r="CG101" s="225">
        <v>1</v>
      </c>
      <c r="CH101" s="225">
        <v>1</v>
      </c>
      <c r="CI101" s="225">
        <v>1</v>
      </c>
      <c r="CJ101" s="225">
        <v>1</v>
      </c>
      <c r="CK101" s="225" t="s">
        <v>986</v>
      </c>
      <c r="CL101" s="225" t="s">
        <v>985</v>
      </c>
      <c r="CM101" s="225" t="s">
        <v>986</v>
      </c>
      <c r="CN101" s="225" t="s">
        <v>986</v>
      </c>
      <c r="CO101" s="225" t="s">
        <v>986</v>
      </c>
      <c r="CP101" s="225" t="s">
        <v>295</v>
      </c>
      <c r="CQ101" s="225" t="s">
        <v>986</v>
      </c>
      <c r="CR101" s="225" t="s">
        <v>985</v>
      </c>
      <c r="CS101" s="225" t="s">
        <v>986</v>
      </c>
      <c r="CT101" s="225" t="s">
        <v>985</v>
      </c>
      <c r="CU101" s="229">
        <v>7</v>
      </c>
      <c r="CV101" s="229">
        <v>8</v>
      </c>
      <c r="CW101" s="229">
        <v>8</v>
      </c>
      <c r="CX101" s="229">
        <v>0</v>
      </c>
      <c r="CY101" s="229">
        <v>2</v>
      </c>
      <c r="CZ101" s="229">
        <v>0</v>
      </c>
      <c r="DA101" s="229">
        <v>2</v>
      </c>
      <c r="DB101" s="229">
        <v>1</v>
      </c>
      <c r="DC101" s="229">
        <v>93</v>
      </c>
      <c r="DD101" s="230" t="s">
        <v>989</v>
      </c>
      <c r="DE101" s="230" t="s">
        <v>986</v>
      </c>
      <c r="DF101" s="230"/>
      <c r="DG101" s="230"/>
    </row>
    <row r="102" spans="1:113" x14ac:dyDescent="0.2">
      <c r="A102" s="63" t="s">
        <v>1763</v>
      </c>
      <c r="C102" s="91" t="s">
        <v>1323</v>
      </c>
      <c r="D102" s="91" t="s">
        <v>1324</v>
      </c>
      <c r="E102" s="91" t="s">
        <v>1324</v>
      </c>
      <c r="F102" s="224" t="s">
        <v>988</v>
      </c>
      <c r="G102" s="224" t="s">
        <v>988</v>
      </c>
      <c r="H102" s="197" t="s">
        <v>295</v>
      </c>
      <c r="I102" s="197" t="s">
        <v>295</v>
      </c>
      <c r="J102" s="92" t="s">
        <v>295</v>
      </c>
      <c r="K102" s="99">
        <v>1</v>
      </c>
      <c r="N102" s="89" t="s">
        <v>1324</v>
      </c>
      <c r="O102" s="89" t="s">
        <v>1324</v>
      </c>
      <c r="P102" s="89" t="s">
        <v>1325</v>
      </c>
      <c r="Q102" s="89" t="s">
        <v>1325</v>
      </c>
      <c r="R102" s="225">
        <v>317490</v>
      </c>
      <c r="U102" s="196"/>
      <c r="V102" s="64">
        <v>0</v>
      </c>
      <c r="W102" s="65">
        <v>1</v>
      </c>
      <c r="X102" s="65">
        <v>1</v>
      </c>
      <c r="Y102" s="65">
        <v>1</v>
      </c>
      <c r="Z102" s="65">
        <v>1</v>
      </c>
      <c r="AA102" s="65">
        <v>1</v>
      </c>
      <c r="AC102" s="64">
        <v>0</v>
      </c>
      <c r="AD102" s="63">
        <v>1</v>
      </c>
      <c r="AE102" s="63">
        <v>1</v>
      </c>
      <c r="AF102" s="63">
        <v>1</v>
      </c>
      <c r="AG102" s="63">
        <v>1</v>
      </c>
      <c r="AH102" s="63">
        <v>1</v>
      </c>
      <c r="AL102" s="67">
        <v>1</v>
      </c>
      <c r="AM102" s="67">
        <v>1</v>
      </c>
      <c r="AO102" s="63">
        <v>4</v>
      </c>
      <c r="AP102" s="63">
        <v>41</v>
      </c>
      <c r="AS102" s="63">
        <v>3</v>
      </c>
      <c r="AT102" s="63">
        <v>2</v>
      </c>
      <c r="AU102" s="68">
        <v>0</v>
      </c>
      <c r="AV102" s="226">
        <v>13.99</v>
      </c>
      <c r="AW102" s="69">
        <v>0</v>
      </c>
      <c r="AZ102" s="92" t="s">
        <v>985</v>
      </c>
      <c r="BB102" s="70">
        <v>93</v>
      </c>
      <c r="BC102" s="227">
        <v>108871930</v>
      </c>
      <c r="BD102" s="70">
        <v>7</v>
      </c>
      <c r="BE102" s="70">
        <v>97</v>
      </c>
      <c r="BG102" s="200"/>
      <c r="BJ102" s="73">
        <v>10000</v>
      </c>
      <c r="BL102" s="228">
        <v>42135</v>
      </c>
      <c r="BM102" s="74">
        <v>54788</v>
      </c>
      <c r="BO102" s="92" t="s">
        <v>987</v>
      </c>
      <c r="BP102" s="92" t="s">
        <v>987</v>
      </c>
      <c r="BS102" s="229" t="s">
        <v>118</v>
      </c>
      <c r="BV102" s="92" t="s">
        <v>90</v>
      </c>
      <c r="BX102" s="92" t="s">
        <v>986</v>
      </c>
      <c r="BY102" s="92" t="s">
        <v>986</v>
      </c>
      <c r="CB102" s="231" t="s">
        <v>1364</v>
      </c>
      <c r="CG102" s="225">
        <v>1</v>
      </c>
      <c r="CH102" s="225">
        <v>1</v>
      </c>
      <c r="CI102" s="225">
        <v>1</v>
      </c>
      <c r="CJ102" s="225">
        <v>1</v>
      </c>
      <c r="CK102" s="225" t="s">
        <v>986</v>
      </c>
      <c r="CL102" s="225" t="s">
        <v>985</v>
      </c>
      <c r="CM102" s="225" t="s">
        <v>986</v>
      </c>
      <c r="CN102" s="225" t="s">
        <v>986</v>
      </c>
      <c r="CO102" s="225" t="s">
        <v>986</v>
      </c>
      <c r="CP102" s="225" t="s">
        <v>295</v>
      </c>
      <c r="CQ102" s="225" t="s">
        <v>986</v>
      </c>
      <c r="CR102" s="225" t="s">
        <v>985</v>
      </c>
      <c r="CS102" s="225" t="s">
        <v>986</v>
      </c>
      <c r="CT102" s="225" t="s">
        <v>985</v>
      </c>
      <c r="CU102" s="229">
        <v>7</v>
      </c>
      <c r="CV102" s="229">
        <v>8</v>
      </c>
      <c r="CW102" s="229">
        <v>8</v>
      </c>
      <c r="CX102" s="229">
        <v>0</v>
      </c>
      <c r="CY102" s="229">
        <v>2</v>
      </c>
      <c r="CZ102" s="229">
        <v>0</v>
      </c>
      <c r="DA102" s="229">
        <v>2</v>
      </c>
      <c r="DB102" s="229">
        <v>1</v>
      </c>
      <c r="DC102" s="229">
        <v>93</v>
      </c>
      <c r="DD102" s="230" t="s">
        <v>989</v>
      </c>
      <c r="DE102" s="230" t="s">
        <v>986</v>
      </c>
      <c r="DF102" s="230"/>
      <c r="DG102" s="230"/>
    </row>
    <row r="103" spans="1:113" x14ac:dyDescent="0.2">
      <c r="A103" s="63" t="s">
        <v>1764</v>
      </c>
      <c r="C103" s="91" t="s">
        <v>1326</v>
      </c>
      <c r="D103" s="91" t="s">
        <v>1327</v>
      </c>
      <c r="E103" s="91" t="s">
        <v>1327</v>
      </c>
      <c r="F103" s="224" t="s">
        <v>988</v>
      </c>
      <c r="G103" s="224" t="s">
        <v>988</v>
      </c>
      <c r="H103" s="197" t="s">
        <v>295</v>
      </c>
      <c r="I103" s="197" t="s">
        <v>295</v>
      </c>
      <c r="J103" s="92" t="s">
        <v>295</v>
      </c>
      <c r="K103" s="99">
        <v>1</v>
      </c>
      <c r="N103" s="89" t="s">
        <v>1328</v>
      </c>
      <c r="O103" s="89" t="s">
        <v>1328</v>
      </c>
      <c r="P103" s="89" t="s">
        <v>1329</v>
      </c>
      <c r="Q103" s="89" t="s">
        <v>1329</v>
      </c>
      <c r="R103" s="225">
        <v>317490</v>
      </c>
      <c r="U103" s="196"/>
      <c r="V103" s="64">
        <v>0</v>
      </c>
      <c r="W103" s="65">
        <v>1</v>
      </c>
      <c r="X103" s="65">
        <v>1</v>
      </c>
      <c r="Y103" s="65">
        <v>1</v>
      </c>
      <c r="Z103" s="65">
        <v>1</v>
      </c>
      <c r="AA103" s="65">
        <v>1</v>
      </c>
      <c r="AC103" s="64">
        <v>0</v>
      </c>
      <c r="AD103" s="63">
        <v>1</v>
      </c>
      <c r="AE103" s="63">
        <v>1</v>
      </c>
      <c r="AF103" s="63">
        <v>1</v>
      </c>
      <c r="AG103" s="63">
        <v>1</v>
      </c>
      <c r="AH103" s="63">
        <v>1</v>
      </c>
      <c r="AL103" s="67">
        <v>1</v>
      </c>
      <c r="AM103" s="67">
        <v>1</v>
      </c>
      <c r="AO103" s="63">
        <v>4</v>
      </c>
      <c r="AP103" s="63">
        <v>41</v>
      </c>
      <c r="AS103" s="63">
        <v>3</v>
      </c>
      <c r="AT103" s="63">
        <v>2</v>
      </c>
      <c r="AU103" s="68">
        <v>0</v>
      </c>
      <c r="AV103" s="226">
        <v>8.49</v>
      </c>
      <c r="AW103" s="69">
        <v>0</v>
      </c>
      <c r="AZ103" s="92" t="s">
        <v>985</v>
      </c>
      <c r="BB103" s="70">
        <v>93</v>
      </c>
      <c r="BC103" s="227">
        <v>108871930</v>
      </c>
      <c r="BD103" s="70">
        <v>7</v>
      </c>
      <c r="BE103" s="70">
        <v>97</v>
      </c>
      <c r="BG103" s="200"/>
      <c r="BJ103" s="73">
        <v>10000</v>
      </c>
      <c r="BL103" s="228">
        <v>42135</v>
      </c>
      <c r="BM103" s="74">
        <v>54788</v>
      </c>
      <c r="BO103" s="92" t="s">
        <v>987</v>
      </c>
      <c r="BP103" s="92" t="s">
        <v>987</v>
      </c>
      <c r="BS103" s="229" t="s">
        <v>118</v>
      </c>
      <c r="BV103" s="92" t="s">
        <v>90</v>
      </c>
      <c r="BX103" s="92" t="s">
        <v>986</v>
      </c>
      <c r="BY103" s="92" t="s">
        <v>986</v>
      </c>
      <c r="CB103" s="231" t="s">
        <v>1364</v>
      </c>
      <c r="CG103" s="225">
        <v>1</v>
      </c>
      <c r="CH103" s="225">
        <v>1</v>
      </c>
      <c r="CI103" s="225">
        <v>1</v>
      </c>
      <c r="CJ103" s="225">
        <v>1</v>
      </c>
      <c r="CK103" s="225" t="s">
        <v>986</v>
      </c>
      <c r="CL103" s="225" t="s">
        <v>985</v>
      </c>
      <c r="CM103" s="225" t="s">
        <v>986</v>
      </c>
      <c r="CN103" s="225" t="s">
        <v>986</v>
      </c>
      <c r="CO103" s="225" t="s">
        <v>986</v>
      </c>
      <c r="CP103" s="225" t="s">
        <v>295</v>
      </c>
      <c r="CQ103" s="225" t="s">
        <v>986</v>
      </c>
      <c r="CR103" s="225" t="s">
        <v>985</v>
      </c>
      <c r="CS103" s="225" t="s">
        <v>986</v>
      </c>
      <c r="CT103" s="225" t="s">
        <v>985</v>
      </c>
      <c r="CU103" s="229">
        <v>7</v>
      </c>
      <c r="CV103" s="229">
        <v>8</v>
      </c>
      <c r="CW103" s="229">
        <v>8</v>
      </c>
      <c r="CX103" s="229">
        <v>0</v>
      </c>
      <c r="CY103" s="229">
        <v>2</v>
      </c>
      <c r="CZ103" s="229">
        <v>0</v>
      </c>
      <c r="DA103" s="229">
        <v>2</v>
      </c>
      <c r="DB103" s="229">
        <v>1</v>
      </c>
      <c r="DC103" s="229">
        <v>93</v>
      </c>
      <c r="DD103" s="230" t="s">
        <v>989</v>
      </c>
      <c r="DE103" s="230" t="s">
        <v>986</v>
      </c>
      <c r="DF103" s="230"/>
      <c r="DG103" s="230"/>
    </row>
    <row r="104" spans="1:113" x14ac:dyDescent="0.2">
      <c r="A104" s="63" t="s">
        <v>1765</v>
      </c>
      <c r="C104" s="91" t="s">
        <v>1330</v>
      </c>
      <c r="D104" s="91" t="s">
        <v>1331</v>
      </c>
      <c r="E104" s="91" t="s">
        <v>1331</v>
      </c>
      <c r="F104" s="224" t="s">
        <v>988</v>
      </c>
      <c r="G104" s="224" t="s">
        <v>988</v>
      </c>
      <c r="H104" s="197" t="s">
        <v>295</v>
      </c>
      <c r="I104" s="197" t="s">
        <v>295</v>
      </c>
      <c r="J104" s="92" t="s">
        <v>295</v>
      </c>
      <c r="K104" s="99">
        <v>1</v>
      </c>
      <c r="N104" s="89" t="s">
        <v>1328</v>
      </c>
      <c r="O104" s="89" t="s">
        <v>1328</v>
      </c>
      <c r="P104" s="89" t="s">
        <v>1332</v>
      </c>
      <c r="Q104" s="89" t="s">
        <v>1332</v>
      </c>
      <c r="R104" s="225">
        <v>317490</v>
      </c>
      <c r="U104" s="196"/>
      <c r="V104" s="64">
        <v>0</v>
      </c>
      <c r="W104" s="65">
        <v>1</v>
      </c>
      <c r="X104" s="65">
        <v>1</v>
      </c>
      <c r="Y104" s="65">
        <v>1</v>
      </c>
      <c r="Z104" s="65">
        <v>1</v>
      </c>
      <c r="AA104" s="65">
        <v>1</v>
      </c>
      <c r="AC104" s="64">
        <v>0</v>
      </c>
      <c r="AD104" s="63">
        <v>1</v>
      </c>
      <c r="AE104" s="63">
        <v>1</v>
      </c>
      <c r="AF104" s="63">
        <v>1</v>
      </c>
      <c r="AG104" s="63">
        <v>1</v>
      </c>
      <c r="AH104" s="63">
        <v>1</v>
      </c>
      <c r="AL104" s="67">
        <v>1</v>
      </c>
      <c r="AM104" s="67">
        <v>1</v>
      </c>
      <c r="AO104" s="63">
        <v>4</v>
      </c>
      <c r="AP104" s="63">
        <v>41</v>
      </c>
      <c r="AS104" s="63">
        <v>3</v>
      </c>
      <c r="AT104" s="63">
        <v>2</v>
      </c>
      <c r="AU104" s="68">
        <v>0</v>
      </c>
      <c r="AV104" s="226">
        <v>7.29</v>
      </c>
      <c r="AW104" s="69">
        <v>0</v>
      </c>
      <c r="AZ104" s="92" t="s">
        <v>985</v>
      </c>
      <c r="BB104" s="70">
        <v>93</v>
      </c>
      <c r="BC104" s="227">
        <v>108871930</v>
      </c>
      <c r="BD104" s="70">
        <v>7</v>
      </c>
      <c r="BE104" s="70">
        <v>97</v>
      </c>
      <c r="BG104" s="200"/>
      <c r="BJ104" s="73">
        <v>10000</v>
      </c>
      <c r="BL104" s="228">
        <v>42135</v>
      </c>
      <c r="BM104" s="74">
        <v>54788</v>
      </c>
      <c r="BO104" s="92" t="s">
        <v>987</v>
      </c>
      <c r="BP104" s="92" t="s">
        <v>987</v>
      </c>
      <c r="BS104" s="229" t="s">
        <v>118</v>
      </c>
      <c r="BV104" s="92" t="s">
        <v>90</v>
      </c>
      <c r="BX104" s="92" t="s">
        <v>986</v>
      </c>
      <c r="BY104" s="92" t="s">
        <v>986</v>
      </c>
      <c r="CB104" s="231" t="s">
        <v>1364</v>
      </c>
      <c r="CG104" s="225">
        <v>1</v>
      </c>
      <c r="CH104" s="225">
        <v>1</v>
      </c>
      <c r="CI104" s="225">
        <v>1</v>
      </c>
      <c r="CJ104" s="225">
        <v>1</v>
      </c>
      <c r="CK104" s="225" t="s">
        <v>986</v>
      </c>
      <c r="CL104" s="225" t="s">
        <v>985</v>
      </c>
      <c r="CM104" s="225" t="s">
        <v>986</v>
      </c>
      <c r="CN104" s="225" t="s">
        <v>986</v>
      </c>
      <c r="CO104" s="225" t="s">
        <v>986</v>
      </c>
      <c r="CP104" s="225" t="s">
        <v>295</v>
      </c>
      <c r="CQ104" s="225" t="s">
        <v>986</v>
      </c>
      <c r="CR104" s="225" t="s">
        <v>985</v>
      </c>
      <c r="CS104" s="225" t="s">
        <v>986</v>
      </c>
      <c r="CT104" s="225" t="s">
        <v>985</v>
      </c>
      <c r="CU104" s="229">
        <v>7</v>
      </c>
      <c r="CV104" s="229">
        <v>8</v>
      </c>
      <c r="CW104" s="229">
        <v>8</v>
      </c>
      <c r="CX104" s="229">
        <v>0</v>
      </c>
      <c r="CY104" s="229">
        <v>2</v>
      </c>
      <c r="CZ104" s="229">
        <v>0</v>
      </c>
      <c r="DA104" s="229">
        <v>2</v>
      </c>
      <c r="DB104" s="229">
        <v>1</v>
      </c>
      <c r="DC104" s="229">
        <v>93</v>
      </c>
      <c r="DD104" s="230" t="s">
        <v>989</v>
      </c>
      <c r="DE104" s="230" t="s">
        <v>986</v>
      </c>
      <c r="DF104" s="230"/>
      <c r="DG104" s="230"/>
    </row>
    <row r="105" spans="1:113" x14ac:dyDescent="0.2">
      <c r="A105" s="63" t="s">
        <v>1766</v>
      </c>
      <c r="C105" s="91" t="s">
        <v>1333</v>
      </c>
      <c r="D105" s="91" t="s">
        <v>1008</v>
      </c>
      <c r="E105" s="91" t="s">
        <v>1008</v>
      </c>
      <c r="F105" s="224" t="s">
        <v>988</v>
      </c>
      <c r="G105" s="224" t="s">
        <v>988</v>
      </c>
      <c r="H105" s="197" t="s">
        <v>295</v>
      </c>
      <c r="I105" s="197" t="s">
        <v>295</v>
      </c>
      <c r="J105" s="92" t="s">
        <v>295</v>
      </c>
      <c r="K105" s="99">
        <v>1</v>
      </c>
      <c r="N105" s="89" t="s">
        <v>1008</v>
      </c>
      <c r="O105" s="89" t="s">
        <v>1008</v>
      </c>
      <c r="P105" s="89" t="s">
        <v>1334</v>
      </c>
      <c r="Q105" s="89" t="s">
        <v>1334</v>
      </c>
      <c r="R105" s="225">
        <v>317490</v>
      </c>
      <c r="U105" s="196"/>
      <c r="V105" s="64">
        <v>0</v>
      </c>
      <c r="W105" s="65">
        <v>1</v>
      </c>
      <c r="X105" s="65">
        <v>1</v>
      </c>
      <c r="Y105" s="65">
        <v>1</v>
      </c>
      <c r="Z105" s="65">
        <v>1</v>
      </c>
      <c r="AA105" s="65">
        <v>1</v>
      </c>
      <c r="AC105" s="64">
        <v>0</v>
      </c>
      <c r="AD105" s="63">
        <v>1</v>
      </c>
      <c r="AE105" s="63">
        <v>1</v>
      </c>
      <c r="AF105" s="63">
        <v>1</v>
      </c>
      <c r="AG105" s="63">
        <v>1</v>
      </c>
      <c r="AH105" s="63">
        <v>1</v>
      </c>
      <c r="AL105" s="67">
        <v>1</v>
      </c>
      <c r="AM105" s="67">
        <v>1</v>
      </c>
      <c r="AO105" s="63">
        <v>4</v>
      </c>
      <c r="AP105" s="63">
        <v>41</v>
      </c>
      <c r="AS105" s="63">
        <v>3</v>
      </c>
      <c r="AT105" s="63">
        <v>2</v>
      </c>
      <c r="AU105" s="68">
        <v>0</v>
      </c>
      <c r="AV105" s="226">
        <v>15.39</v>
      </c>
      <c r="AW105" s="69">
        <v>0</v>
      </c>
      <c r="AZ105" s="92" t="s">
        <v>985</v>
      </c>
      <c r="BB105" s="70">
        <v>93</v>
      </c>
      <c r="BC105" s="227">
        <v>108871930</v>
      </c>
      <c r="BD105" s="70">
        <v>7</v>
      </c>
      <c r="BE105" s="70">
        <v>97</v>
      </c>
      <c r="BG105" s="200"/>
      <c r="BJ105" s="73">
        <v>10000</v>
      </c>
      <c r="BL105" s="228">
        <v>42135</v>
      </c>
      <c r="BM105" s="74">
        <v>54788</v>
      </c>
      <c r="BO105" s="92" t="s">
        <v>987</v>
      </c>
      <c r="BP105" s="92" t="s">
        <v>987</v>
      </c>
      <c r="BS105" s="229" t="s">
        <v>118</v>
      </c>
      <c r="BV105" s="92" t="s">
        <v>90</v>
      </c>
      <c r="BX105" s="92" t="s">
        <v>986</v>
      </c>
      <c r="BY105" s="92" t="s">
        <v>986</v>
      </c>
      <c r="CB105" s="231" t="s">
        <v>1364</v>
      </c>
      <c r="CG105" s="225">
        <v>1</v>
      </c>
      <c r="CH105" s="225">
        <v>1</v>
      </c>
      <c r="CI105" s="225">
        <v>1</v>
      </c>
      <c r="CJ105" s="225">
        <v>1</v>
      </c>
      <c r="CK105" s="225" t="s">
        <v>986</v>
      </c>
      <c r="CL105" s="225" t="s">
        <v>985</v>
      </c>
      <c r="CM105" s="225" t="s">
        <v>986</v>
      </c>
      <c r="CN105" s="225" t="s">
        <v>986</v>
      </c>
      <c r="CO105" s="225" t="s">
        <v>986</v>
      </c>
      <c r="CP105" s="225" t="s">
        <v>295</v>
      </c>
      <c r="CQ105" s="225" t="s">
        <v>986</v>
      </c>
      <c r="CR105" s="225" t="s">
        <v>985</v>
      </c>
      <c r="CS105" s="225" t="s">
        <v>986</v>
      </c>
      <c r="CT105" s="225" t="s">
        <v>985</v>
      </c>
      <c r="CU105" s="229">
        <v>7</v>
      </c>
      <c r="CV105" s="229">
        <v>8</v>
      </c>
      <c r="CW105" s="229">
        <v>8</v>
      </c>
      <c r="CX105" s="229">
        <v>0</v>
      </c>
      <c r="CY105" s="229">
        <v>2</v>
      </c>
      <c r="CZ105" s="229">
        <v>0</v>
      </c>
      <c r="DA105" s="229">
        <v>2</v>
      </c>
      <c r="DB105" s="229">
        <v>1</v>
      </c>
      <c r="DC105" s="229">
        <v>93</v>
      </c>
      <c r="DD105" s="230" t="s">
        <v>989</v>
      </c>
      <c r="DE105" s="230" t="s">
        <v>986</v>
      </c>
      <c r="DF105" s="230"/>
      <c r="DG105" s="230"/>
    </row>
    <row r="106" spans="1:113" x14ac:dyDescent="0.2">
      <c r="A106" s="63" t="s">
        <v>1767</v>
      </c>
      <c r="C106" s="91" t="s">
        <v>1335</v>
      </c>
      <c r="D106" s="91" t="s">
        <v>1336</v>
      </c>
      <c r="E106" s="91" t="s">
        <v>1336</v>
      </c>
      <c r="F106" s="224" t="s">
        <v>988</v>
      </c>
      <c r="G106" s="224" t="s">
        <v>988</v>
      </c>
      <c r="H106" s="197" t="s">
        <v>295</v>
      </c>
      <c r="I106" s="197" t="s">
        <v>295</v>
      </c>
      <c r="J106" s="92" t="s">
        <v>295</v>
      </c>
      <c r="K106" s="99">
        <v>1</v>
      </c>
      <c r="N106" s="89" t="s">
        <v>1337</v>
      </c>
      <c r="O106" s="89" t="s">
        <v>1337</v>
      </c>
      <c r="P106" s="89" t="s">
        <v>1338</v>
      </c>
      <c r="Q106" s="89" t="s">
        <v>1338</v>
      </c>
      <c r="R106" s="225">
        <v>317490</v>
      </c>
      <c r="U106" s="196"/>
      <c r="V106" s="64">
        <v>0</v>
      </c>
      <c r="W106" s="65">
        <v>1</v>
      </c>
      <c r="X106" s="65">
        <v>1</v>
      </c>
      <c r="Y106" s="65">
        <v>1</v>
      </c>
      <c r="Z106" s="65">
        <v>1</v>
      </c>
      <c r="AA106" s="65">
        <v>1</v>
      </c>
      <c r="AC106" s="64">
        <v>0</v>
      </c>
      <c r="AD106" s="63">
        <v>1</v>
      </c>
      <c r="AE106" s="63">
        <v>1</v>
      </c>
      <c r="AF106" s="63">
        <v>1</v>
      </c>
      <c r="AG106" s="63">
        <v>1</v>
      </c>
      <c r="AH106" s="63">
        <v>1</v>
      </c>
      <c r="AL106" s="67">
        <v>1</v>
      </c>
      <c r="AM106" s="67">
        <v>1</v>
      </c>
      <c r="AO106" s="63">
        <v>4</v>
      </c>
      <c r="AP106" s="63">
        <v>41</v>
      </c>
      <c r="AS106" s="63">
        <v>3</v>
      </c>
      <c r="AT106" s="63">
        <v>2</v>
      </c>
      <c r="AU106" s="68">
        <v>0</v>
      </c>
      <c r="AV106" s="226">
        <v>10.99</v>
      </c>
      <c r="AW106" s="69">
        <v>0</v>
      </c>
      <c r="AZ106" s="92" t="s">
        <v>985</v>
      </c>
      <c r="BB106" s="70">
        <v>93</v>
      </c>
      <c r="BC106" s="227">
        <v>108871930</v>
      </c>
      <c r="BD106" s="70">
        <v>7</v>
      </c>
      <c r="BE106" s="70">
        <v>97</v>
      </c>
      <c r="BG106" s="200"/>
      <c r="BJ106" s="73">
        <v>10000</v>
      </c>
      <c r="BL106" s="228">
        <v>42135</v>
      </c>
      <c r="BM106" s="74">
        <v>54788</v>
      </c>
      <c r="BO106" s="92" t="s">
        <v>987</v>
      </c>
      <c r="BP106" s="92" t="s">
        <v>987</v>
      </c>
      <c r="BS106" s="229" t="s">
        <v>118</v>
      </c>
      <c r="BV106" s="92" t="s">
        <v>90</v>
      </c>
      <c r="BX106" s="92" t="s">
        <v>986</v>
      </c>
      <c r="BY106" s="92" t="s">
        <v>986</v>
      </c>
      <c r="CB106" s="231" t="s">
        <v>1364</v>
      </c>
      <c r="CG106" s="225">
        <v>1</v>
      </c>
      <c r="CH106" s="225">
        <v>1</v>
      </c>
      <c r="CI106" s="225">
        <v>1</v>
      </c>
      <c r="CJ106" s="225">
        <v>1</v>
      </c>
      <c r="CK106" s="225" t="s">
        <v>986</v>
      </c>
      <c r="CL106" s="225" t="s">
        <v>985</v>
      </c>
      <c r="CM106" s="225" t="s">
        <v>986</v>
      </c>
      <c r="CN106" s="225" t="s">
        <v>986</v>
      </c>
      <c r="CO106" s="225" t="s">
        <v>986</v>
      </c>
      <c r="CP106" s="225" t="s">
        <v>295</v>
      </c>
      <c r="CQ106" s="225" t="s">
        <v>986</v>
      </c>
      <c r="CR106" s="225" t="s">
        <v>985</v>
      </c>
      <c r="CS106" s="225" t="s">
        <v>986</v>
      </c>
      <c r="CT106" s="225" t="s">
        <v>985</v>
      </c>
      <c r="CU106" s="229">
        <v>7</v>
      </c>
      <c r="CV106" s="229">
        <v>8</v>
      </c>
      <c r="CW106" s="229">
        <v>8</v>
      </c>
      <c r="CX106" s="229">
        <v>0</v>
      </c>
      <c r="CY106" s="229">
        <v>2</v>
      </c>
      <c r="CZ106" s="229">
        <v>0</v>
      </c>
      <c r="DA106" s="229">
        <v>2</v>
      </c>
      <c r="DB106" s="229">
        <v>1</v>
      </c>
      <c r="DC106" s="229">
        <v>93</v>
      </c>
      <c r="DD106" s="230" t="s">
        <v>989</v>
      </c>
      <c r="DE106" s="230" t="s">
        <v>986</v>
      </c>
      <c r="DF106" s="230"/>
      <c r="DG106" s="230"/>
    </row>
    <row r="107" spans="1:113" x14ac:dyDescent="0.2">
      <c r="A107" s="63" t="s">
        <v>1665</v>
      </c>
      <c r="C107" s="91" t="s">
        <v>990</v>
      </c>
      <c r="D107" s="91" t="s">
        <v>991</v>
      </c>
      <c r="E107" s="91" t="s">
        <v>991</v>
      </c>
      <c r="F107" s="224" t="s">
        <v>988</v>
      </c>
      <c r="G107" s="224" t="s">
        <v>988</v>
      </c>
      <c r="H107" s="197" t="s">
        <v>295</v>
      </c>
      <c r="I107" s="197" t="s">
        <v>295</v>
      </c>
      <c r="J107" s="92" t="s">
        <v>295</v>
      </c>
      <c r="K107" s="99">
        <v>1</v>
      </c>
      <c r="N107" s="89" t="s">
        <v>991</v>
      </c>
      <c r="O107" s="89" t="s">
        <v>991</v>
      </c>
      <c r="P107" s="89" t="s">
        <v>1339</v>
      </c>
      <c r="Q107" s="89" t="s">
        <v>1339</v>
      </c>
      <c r="R107" s="225">
        <v>317490</v>
      </c>
      <c r="U107" s="196"/>
      <c r="V107" s="64">
        <v>0</v>
      </c>
      <c r="W107" s="65">
        <v>1</v>
      </c>
      <c r="X107" s="65">
        <v>1</v>
      </c>
      <c r="Y107" s="65">
        <v>1</v>
      </c>
      <c r="Z107" s="65">
        <v>1</v>
      </c>
      <c r="AA107" s="65">
        <v>1</v>
      </c>
      <c r="AC107" s="64">
        <v>0</v>
      </c>
      <c r="AD107" s="63">
        <v>1</v>
      </c>
      <c r="AE107" s="63">
        <v>1</v>
      </c>
      <c r="AF107" s="63">
        <v>1</v>
      </c>
      <c r="AG107" s="63">
        <v>1</v>
      </c>
      <c r="AH107" s="63">
        <v>1</v>
      </c>
      <c r="AL107" s="67">
        <v>1</v>
      </c>
      <c r="AM107" s="67">
        <v>1</v>
      </c>
      <c r="AO107" s="63">
        <v>4</v>
      </c>
      <c r="AP107" s="63">
        <v>41</v>
      </c>
      <c r="AS107" s="63">
        <v>3</v>
      </c>
      <c r="AT107" s="63">
        <v>2</v>
      </c>
      <c r="AU107" s="68">
        <v>0</v>
      </c>
      <c r="AV107" s="226">
        <v>14.49</v>
      </c>
      <c r="AW107" s="69">
        <v>0</v>
      </c>
      <c r="AZ107" s="92" t="s">
        <v>985</v>
      </c>
      <c r="BB107" s="70">
        <v>93</v>
      </c>
      <c r="BC107" s="227">
        <v>108871930</v>
      </c>
      <c r="BD107" s="70">
        <v>7</v>
      </c>
      <c r="BE107" s="70">
        <v>97</v>
      </c>
      <c r="BG107" s="200"/>
      <c r="BJ107" s="73">
        <v>10000</v>
      </c>
      <c r="BL107" s="228">
        <v>42135</v>
      </c>
      <c r="BM107" s="74">
        <v>54788</v>
      </c>
      <c r="BO107" s="92" t="s">
        <v>987</v>
      </c>
      <c r="BP107" s="92" t="s">
        <v>987</v>
      </c>
      <c r="BS107" s="229" t="s">
        <v>118</v>
      </c>
      <c r="BV107" s="92" t="s">
        <v>90</v>
      </c>
      <c r="BX107" s="92" t="s">
        <v>986</v>
      </c>
      <c r="BY107" s="92" t="s">
        <v>986</v>
      </c>
      <c r="CB107" s="231" t="s">
        <v>1364</v>
      </c>
      <c r="CG107" s="225">
        <v>1</v>
      </c>
      <c r="CH107" s="225">
        <v>1</v>
      </c>
      <c r="CI107" s="225">
        <v>1</v>
      </c>
      <c r="CJ107" s="225">
        <v>1</v>
      </c>
      <c r="CK107" s="225" t="s">
        <v>986</v>
      </c>
      <c r="CL107" s="225" t="s">
        <v>985</v>
      </c>
      <c r="CM107" s="225" t="s">
        <v>986</v>
      </c>
      <c r="CN107" s="225" t="s">
        <v>986</v>
      </c>
      <c r="CO107" s="225" t="s">
        <v>986</v>
      </c>
      <c r="CP107" s="225" t="s">
        <v>295</v>
      </c>
      <c r="CQ107" s="225" t="s">
        <v>986</v>
      </c>
      <c r="CR107" s="225" t="s">
        <v>985</v>
      </c>
      <c r="CS107" s="225" t="s">
        <v>986</v>
      </c>
      <c r="CT107" s="225" t="s">
        <v>985</v>
      </c>
      <c r="CU107" s="229">
        <v>7</v>
      </c>
      <c r="CV107" s="229">
        <v>8</v>
      </c>
      <c r="CW107" s="229">
        <v>8</v>
      </c>
      <c r="CX107" s="229">
        <v>0</v>
      </c>
      <c r="CY107" s="229">
        <v>2</v>
      </c>
      <c r="CZ107" s="229">
        <v>0</v>
      </c>
      <c r="DA107" s="229">
        <v>2</v>
      </c>
      <c r="DB107" s="229">
        <v>1</v>
      </c>
      <c r="DC107" s="229">
        <v>93</v>
      </c>
      <c r="DD107" s="230" t="s">
        <v>989</v>
      </c>
      <c r="DE107" s="230" t="s">
        <v>986</v>
      </c>
      <c r="DF107" s="230"/>
      <c r="DG107" s="230"/>
    </row>
    <row r="108" spans="1:113" s="232" customFormat="1" x14ac:dyDescent="0.2">
      <c r="A108" s="232" t="s">
        <v>1768</v>
      </c>
      <c r="B108" s="65"/>
      <c r="C108" s="91" t="s">
        <v>1340</v>
      </c>
      <c r="D108" s="91" t="s">
        <v>1341</v>
      </c>
      <c r="E108" s="91" t="s">
        <v>1341</v>
      </c>
      <c r="F108" s="224" t="s">
        <v>988</v>
      </c>
      <c r="G108" s="224" t="s">
        <v>988</v>
      </c>
      <c r="H108" s="197" t="s">
        <v>295</v>
      </c>
      <c r="I108" s="197" t="s">
        <v>295</v>
      </c>
      <c r="J108" s="92" t="s">
        <v>295</v>
      </c>
      <c r="K108" s="99">
        <v>1</v>
      </c>
      <c r="L108" s="89"/>
      <c r="M108" s="89"/>
      <c r="N108" s="89" t="s">
        <v>995</v>
      </c>
      <c r="O108" s="89" t="s">
        <v>995</v>
      </c>
      <c r="P108" s="89" t="s">
        <v>1342</v>
      </c>
      <c r="Q108" s="89" t="s">
        <v>1342</v>
      </c>
      <c r="R108" s="225">
        <v>317490</v>
      </c>
      <c r="S108" s="89"/>
      <c r="T108" s="89"/>
      <c r="U108" s="196"/>
      <c r="V108" s="64">
        <v>0</v>
      </c>
      <c r="W108" s="65">
        <v>1</v>
      </c>
      <c r="X108" s="65">
        <v>1</v>
      </c>
      <c r="Y108" s="65">
        <v>1</v>
      </c>
      <c r="Z108" s="65">
        <v>1</v>
      </c>
      <c r="AA108" s="65">
        <v>1</v>
      </c>
      <c r="AB108" s="63"/>
      <c r="AC108" s="64">
        <v>0</v>
      </c>
      <c r="AD108" s="63">
        <v>1</v>
      </c>
      <c r="AE108" s="63">
        <v>1</v>
      </c>
      <c r="AF108" s="63">
        <v>1</v>
      </c>
      <c r="AG108" s="63">
        <v>1</v>
      </c>
      <c r="AH108" s="63">
        <v>1</v>
      </c>
      <c r="AI108" s="63"/>
      <c r="AJ108" s="91"/>
      <c r="AK108" s="91"/>
      <c r="AL108" s="67">
        <v>1</v>
      </c>
      <c r="AM108" s="67">
        <v>1</v>
      </c>
      <c r="AN108" s="67"/>
      <c r="AO108" s="63">
        <v>4</v>
      </c>
      <c r="AP108" s="63">
        <v>41</v>
      </c>
      <c r="AQ108" s="63"/>
      <c r="AR108" s="63"/>
      <c r="AS108" s="63">
        <v>3</v>
      </c>
      <c r="AT108" s="63">
        <v>2</v>
      </c>
      <c r="AU108" s="68">
        <v>0</v>
      </c>
      <c r="AV108" s="226">
        <v>3.49</v>
      </c>
      <c r="AW108" s="69">
        <v>0</v>
      </c>
      <c r="AX108" s="69"/>
      <c r="AY108" s="69"/>
      <c r="AZ108" s="92" t="s">
        <v>985</v>
      </c>
      <c r="BA108" s="63"/>
      <c r="BB108" s="70">
        <v>93</v>
      </c>
      <c r="BC108" s="227">
        <v>108871930</v>
      </c>
      <c r="BD108" s="70">
        <v>7</v>
      </c>
      <c r="BE108" s="70">
        <v>97</v>
      </c>
      <c r="BF108" s="70"/>
      <c r="BG108" s="200"/>
      <c r="BH108" s="72"/>
      <c r="BI108" s="72"/>
      <c r="BJ108" s="73">
        <v>10000</v>
      </c>
      <c r="BK108" s="74"/>
      <c r="BL108" s="228">
        <v>42135</v>
      </c>
      <c r="BM108" s="74">
        <v>54788</v>
      </c>
      <c r="BN108" s="63"/>
      <c r="BO108" s="92" t="s">
        <v>987</v>
      </c>
      <c r="BP108" s="92" t="s">
        <v>987</v>
      </c>
      <c r="BQ108" s="63"/>
      <c r="BR108" s="63"/>
      <c r="BS108" s="229" t="s">
        <v>118</v>
      </c>
      <c r="BT108" s="63"/>
      <c r="BU108" s="63"/>
      <c r="BV108" s="92" t="s">
        <v>90</v>
      </c>
      <c r="BW108" s="89"/>
      <c r="BX108" s="92" t="s">
        <v>986</v>
      </c>
      <c r="BY108" s="92" t="s">
        <v>986</v>
      </c>
      <c r="BZ108" s="63"/>
      <c r="CA108" s="63"/>
      <c r="CB108" s="231" t="s">
        <v>1364</v>
      </c>
      <c r="CC108" s="89"/>
      <c r="CD108" s="72"/>
      <c r="CE108" s="63"/>
      <c r="CF108" s="63"/>
      <c r="CG108" s="225">
        <v>1</v>
      </c>
      <c r="CH108" s="225">
        <v>1</v>
      </c>
      <c r="CI108" s="225">
        <v>1</v>
      </c>
      <c r="CJ108" s="225">
        <v>1</v>
      </c>
      <c r="CK108" s="225" t="s">
        <v>986</v>
      </c>
      <c r="CL108" s="225" t="s">
        <v>985</v>
      </c>
      <c r="CM108" s="225" t="s">
        <v>986</v>
      </c>
      <c r="CN108" s="225" t="s">
        <v>986</v>
      </c>
      <c r="CO108" s="225" t="s">
        <v>986</v>
      </c>
      <c r="CP108" s="225" t="s">
        <v>295</v>
      </c>
      <c r="CQ108" s="225" t="s">
        <v>986</v>
      </c>
      <c r="CR108" s="225" t="s">
        <v>985</v>
      </c>
      <c r="CS108" s="225" t="s">
        <v>986</v>
      </c>
      <c r="CT108" s="225" t="s">
        <v>985</v>
      </c>
      <c r="CU108" s="229">
        <v>7</v>
      </c>
      <c r="CV108" s="229">
        <v>8</v>
      </c>
      <c r="CW108" s="229">
        <v>8</v>
      </c>
      <c r="CX108" s="229">
        <v>0</v>
      </c>
      <c r="CY108" s="229">
        <v>2</v>
      </c>
      <c r="CZ108" s="229">
        <v>0</v>
      </c>
      <c r="DA108" s="229">
        <v>2</v>
      </c>
      <c r="DB108" s="229">
        <v>1</v>
      </c>
      <c r="DC108" s="229">
        <v>93</v>
      </c>
      <c r="DD108" s="230" t="s">
        <v>989</v>
      </c>
      <c r="DE108" s="230" t="s">
        <v>986</v>
      </c>
      <c r="DF108" s="230"/>
      <c r="DG108" s="230"/>
      <c r="DH108" s="191"/>
      <c r="DI108" s="192"/>
    </row>
    <row r="109" spans="1:113" x14ac:dyDescent="0.2">
      <c r="A109" s="63" t="s">
        <v>1769</v>
      </c>
      <c r="C109" s="91" t="s">
        <v>1343</v>
      </c>
      <c r="D109" s="91" t="s">
        <v>1344</v>
      </c>
      <c r="E109" s="91" t="s">
        <v>1344</v>
      </c>
      <c r="F109" s="224" t="s">
        <v>988</v>
      </c>
      <c r="G109" s="224" t="s">
        <v>988</v>
      </c>
      <c r="H109" s="197" t="s">
        <v>295</v>
      </c>
      <c r="I109" s="197" t="s">
        <v>295</v>
      </c>
      <c r="J109" s="92" t="s">
        <v>295</v>
      </c>
      <c r="K109" s="99">
        <v>1</v>
      </c>
      <c r="N109" s="89" t="s">
        <v>1344</v>
      </c>
      <c r="O109" s="89" t="s">
        <v>1344</v>
      </c>
      <c r="P109" s="89" t="s">
        <v>1345</v>
      </c>
      <c r="Q109" s="89" t="s">
        <v>1345</v>
      </c>
      <c r="R109" s="225">
        <v>317490</v>
      </c>
      <c r="U109" s="196"/>
      <c r="V109" s="64">
        <v>0</v>
      </c>
      <c r="W109" s="65">
        <v>1</v>
      </c>
      <c r="X109" s="65">
        <v>1</v>
      </c>
      <c r="Y109" s="65">
        <v>1</v>
      </c>
      <c r="Z109" s="65">
        <v>1</v>
      </c>
      <c r="AA109" s="65">
        <v>1</v>
      </c>
      <c r="AC109" s="64">
        <v>0</v>
      </c>
      <c r="AD109" s="63">
        <v>1</v>
      </c>
      <c r="AE109" s="63">
        <v>1</v>
      </c>
      <c r="AF109" s="63">
        <v>1</v>
      </c>
      <c r="AG109" s="63">
        <v>1</v>
      </c>
      <c r="AH109" s="63">
        <v>1</v>
      </c>
      <c r="AL109" s="67">
        <v>1</v>
      </c>
      <c r="AM109" s="67">
        <v>1</v>
      </c>
      <c r="AO109" s="63">
        <v>4</v>
      </c>
      <c r="AP109" s="63">
        <v>41</v>
      </c>
      <c r="AS109" s="63">
        <v>3</v>
      </c>
      <c r="AT109" s="63">
        <v>2</v>
      </c>
      <c r="AU109" s="68">
        <v>0</v>
      </c>
      <c r="AV109" s="226">
        <v>4.3899999999999997</v>
      </c>
      <c r="AW109" s="69">
        <v>0</v>
      </c>
      <c r="AZ109" s="92" t="s">
        <v>985</v>
      </c>
      <c r="BB109" s="70">
        <v>93</v>
      </c>
      <c r="BC109" s="227">
        <v>108871930</v>
      </c>
      <c r="BD109" s="70">
        <v>7</v>
      </c>
      <c r="BE109" s="70">
        <v>97</v>
      </c>
      <c r="BG109" s="200"/>
      <c r="BJ109" s="73">
        <v>10000</v>
      </c>
      <c r="BL109" s="228">
        <v>42135</v>
      </c>
      <c r="BM109" s="74">
        <v>54788</v>
      </c>
      <c r="BO109" s="92" t="s">
        <v>987</v>
      </c>
      <c r="BP109" s="92" t="s">
        <v>987</v>
      </c>
      <c r="BS109" s="229" t="s">
        <v>118</v>
      </c>
      <c r="BV109" s="92" t="s">
        <v>90</v>
      </c>
      <c r="BX109" s="92" t="s">
        <v>986</v>
      </c>
      <c r="BY109" s="92" t="s">
        <v>986</v>
      </c>
      <c r="CB109" s="231" t="s">
        <v>1364</v>
      </c>
      <c r="CG109" s="225">
        <v>1</v>
      </c>
      <c r="CH109" s="225">
        <v>1</v>
      </c>
      <c r="CI109" s="225">
        <v>1</v>
      </c>
      <c r="CJ109" s="225">
        <v>1</v>
      </c>
      <c r="CK109" s="225" t="s">
        <v>986</v>
      </c>
      <c r="CL109" s="225" t="s">
        <v>985</v>
      </c>
      <c r="CM109" s="225" t="s">
        <v>986</v>
      </c>
      <c r="CN109" s="225" t="s">
        <v>986</v>
      </c>
      <c r="CO109" s="225" t="s">
        <v>986</v>
      </c>
      <c r="CP109" s="225" t="s">
        <v>295</v>
      </c>
      <c r="CQ109" s="225" t="s">
        <v>986</v>
      </c>
      <c r="CR109" s="225" t="s">
        <v>985</v>
      </c>
      <c r="CS109" s="225" t="s">
        <v>986</v>
      </c>
      <c r="CT109" s="225" t="s">
        <v>985</v>
      </c>
      <c r="CU109" s="229">
        <v>7</v>
      </c>
      <c r="CV109" s="229">
        <v>8</v>
      </c>
      <c r="CW109" s="229">
        <v>8</v>
      </c>
      <c r="CX109" s="229">
        <v>0</v>
      </c>
      <c r="CY109" s="229">
        <v>2</v>
      </c>
      <c r="CZ109" s="229">
        <v>0</v>
      </c>
      <c r="DA109" s="229">
        <v>2</v>
      </c>
      <c r="DB109" s="229">
        <v>1</v>
      </c>
      <c r="DC109" s="229">
        <v>93</v>
      </c>
      <c r="DD109" s="230" t="s">
        <v>989</v>
      </c>
      <c r="DE109" s="230" t="s">
        <v>986</v>
      </c>
      <c r="DF109" s="230"/>
      <c r="DG109" s="230"/>
    </row>
    <row r="110" spans="1:113" x14ac:dyDescent="0.2">
      <c r="A110" s="63" t="s">
        <v>1770</v>
      </c>
      <c r="C110" s="91" t="s">
        <v>1346</v>
      </c>
      <c r="D110" s="91" t="s">
        <v>1347</v>
      </c>
      <c r="E110" s="91" t="s">
        <v>1347</v>
      </c>
      <c r="F110" s="224" t="s">
        <v>988</v>
      </c>
      <c r="G110" s="224" t="s">
        <v>988</v>
      </c>
      <c r="H110" s="197" t="s">
        <v>295</v>
      </c>
      <c r="I110" s="197" t="s">
        <v>295</v>
      </c>
      <c r="J110" s="92" t="s">
        <v>295</v>
      </c>
      <c r="K110" s="99">
        <v>1</v>
      </c>
      <c r="N110" s="89" t="s">
        <v>1348</v>
      </c>
      <c r="O110" s="89" t="s">
        <v>1348</v>
      </c>
      <c r="P110" s="89" t="s">
        <v>1349</v>
      </c>
      <c r="Q110" s="89" t="s">
        <v>1349</v>
      </c>
      <c r="R110" s="225">
        <v>317490</v>
      </c>
      <c r="U110" s="196"/>
      <c r="V110" s="64">
        <v>0</v>
      </c>
      <c r="W110" s="65">
        <v>1</v>
      </c>
      <c r="X110" s="65">
        <v>1</v>
      </c>
      <c r="Y110" s="65">
        <v>1</v>
      </c>
      <c r="Z110" s="65">
        <v>1</v>
      </c>
      <c r="AA110" s="65">
        <v>1</v>
      </c>
      <c r="AC110" s="64">
        <v>0</v>
      </c>
      <c r="AD110" s="63">
        <v>1</v>
      </c>
      <c r="AE110" s="63">
        <v>1</v>
      </c>
      <c r="AF110" s="63">
        <v>1</v>
      </c>
      <c r="AG110" s="63">
        <v>1</v>
      </c>
      <c r="AH110" s="63">
        <v>1</v>
      </c>
      <c r="AL110" s="67">
        <v>1</v>
      </c>
      <c r="AM110" s="67">
        <v>1</v>
      </c>
      <c r="AO110" s="63">
        <v>4</v>
      </c>
      <c r="AP110" s="63">
        <v>41</v>
      </c>
      <c r="AS110" s="63">
        <v>3</v>
      </c>
      <c r="AT110" s="63">
        <v>2</v>
      </c>
      <c r="AU110" s="68">
        <v>0</v>
      </c>
      <c r="AV110" s="226">
        <v>15.39</v>
      </c>
      <c r="AW110" s="69">
        <v>0</v>
      </c>
      <c r="AZ110" s="92" t="s">
        <v>985</v>
      </c>
      <c r="BB110" s="70">
        <v>93</v>
      </c>
      <c r="BC110" s="227">
        <v>108871930</v>
      </c>
      <c r="BD110" s="70">
        <v>7</v>
      </c>
      <c r="BE110" s="70">
        <v>97</v>
      </c>
      <c r="BG110" s="200"/>
      <c r="BJ110" s="73">
        <v>10000</v>
      </c>
      <c r="BL110" s="228">
        <v>42135</v>
      </c>
      <c r="BM110" s="74">
        <v>54788</v>
      </c>
      <c r="BO110" s="92" t="s">
        <v>987</v>
      </c>
      <c r="BP110" s="92" t="s">
        <v>987</v>
      </c>
      <c r="BS110" s="229" t="s">
        <v>118</v>
      </c>
      <c r="BV110" s="92" t="s">
        <v>90</v>
      </c>
      <c r="BX110" s="92" t="s">
        <v>986</v>
      </c>
      <c r="BY110" s="92" t="s">
        <v>986</v>
      </c>
      <c r="CB110" s="231" t="s">
        <v>1364</v>
      </c>
      <c r="CG110" s="225">
        <v>1</v>
      </c>
      <c r="CH110" s="225">
        <v>1</v>
      </c>
      <c r="CI110" s="225">
        <v>1</v>
      </c>
      <c r="CJ110" s="225">
        <v>1</v>
      </c>
      <c r="CK110" s="225" t="s">
        <v>986</v>
      </c>
      <c r="CL110" s="225" t="s">
        <v>985</v>
      </c>
      <c r="CM110" s="225" t="s">
        <v>986</v>
      </c>
      <c r="CN110" s="225" t="s">
        <v>986</v>
      </c>
      <c r="CO110" s="225" t="s">
        <v>986</v>
      </c>
      <c r="CP110" s="225" t="s">
        <v>295</v>
      </c>
      <c r="CQ110" s="225" t="s">
        <v>986</v>
      </c>
      <c r="CR110" s="225" t="s">
        <v>985</v>
      </c>
      <c r="CS110" s="225" t="s">
        <v>986</v>
      </c>
      <c r="CT110" s="225" t="s">
        <v>985</v>
      </c>
      <c r="CU110" s="229">
        <v>7</v>
      </c>
      <c r="CV110" s="229">
        <v>8</v>
      </c>
      <c r="CW110" s="229">
        <v>8</v>
      </c>
      <c r="CX110" s="229">
        <v>0</v>
      </c>
      <c r="CY110" s="229">
        <v>2</v>
      </c>
      <c r="CZ110" s="229">
        <v>0</v>
      </c>
      <c r="DA110" s="229">
        <v>2</v>
      </c>
      <c r="DB110" s="229">
        <v>1</v>
      </c>
      <c r="DC110" s="229">
        <v>93</v>
      </c>
      <c r="DD110" s="230" t="s">
        <v>989</v>
      </c>
      <c r="DE110" s="230" t="s">
        <v>986</v>
      </c>
      <c r="DF110" s="230"/>
      <c r="DG110" s="230"/>
    </row>
    <row r="111" spans="1:113" s="232" customFormat="1" x14ac:dyDescent="0.2">
      <c r="A111" s="232" t="s">
        <v>1771</v>
      </c>
      <c r="B111" s="65"/>
      <c r="C111" s="91" t="s">
        <v>1350</v>
      </c>
      <c r="D111" s="91" t="s">
        <v>1351</v>
      </c>
      <c r="E111" s="91" t="s">
        <v>1351</v>
      </c>
      <c r="F111" s="224" t="s">
        <v>988</v>
      </c>
      <c r="G111" s="224" t="s">
        <v>988</v>
      </c>
      <c r="H111" s="197" t="s">
        <v>295</v>
      </c>
      <c r="I111" s="197" t="s">
        <v>295</v>
      </c>
      <c r="J111" s="92" t="s">
        <v>295</v>
      </c>
      <c r="K111" s="99">
        <v>1</v>
      </c>
      <c r="L111" s="89"/>
      <c r="M111" s="89"/>
      <c r="N111" s="89" t="s">
        <v>1189</v>
      </c>
      <c r="O111" s="89" t="s">
        <v>1189</v>
      </c>
      <c r="P111" s="89" t="s">
        <v>1352</v>
      </c>
      <c r="Q111" s="89" t="s">
        <v>1352</v>
      </c>
      <c r="R111" s="225">
        <v>317490</v>
      </c>
      <c r="S111" s="89"/>
      <c r="T111" s="89"/>
      <c r="U111" s="196"/>
      <c r="V111" s="64">
        <v>0</v>
      </c>
      <c r="W111" s="65">
        <v>1</v>
      </c>
      <c r="X111" s="65">
        <v>1</v>
      </c>
      <c r="Y111" s="65">
        <v>1</v>
      </c>
      <c r="Z111" s="65">
        <v>1</v>
      </c>
      <c r="AA111" s="65">
        <v>1</v>
      </c>
      <c r="AB111" s="63"/>
      <c r="AC111" s="64">
        <v>0</v>
      </c>
      <c r="AD111" s="63">
        <v>1</v>
      </c>
      <c r="AE111" s="63">
        <v>1</v>
      </c>
      <c r="AF111" s="63">
        <v>1</v>
      </c>
      <c r="AG111" s="63">
        <v>1</v>
      </c>
      <c r="AH111" s="63">
        <v>1</v>
      </c>
      <c r="AI111" s="63"/>
      <c r="AJ111" s="91"/>
      <c r="AK111" s="91"/>
      <c r="AL111" s="67">
        <v>1</v>
      </c>
      <c r="AM111" s="67">
        <v>1</v>
      </c>
      <c r="AN111" s="67"/>
      <c r="AO111" s="63">
        <v>4</v>
      </c>
      <c r="AP111" s="63">
        <v>41</v>
      </c>
      <c r="AQ111" s="63"/>
      <c r="AR111" s="63"/>
      <c r="AS111" s="63">
        <v>3</v>
      </c>
      <c r="AT111" s="63">
        <v>2</v>
      </c>
      <c r="AU111" s="68">
        <v>0</v>
      </c>
      <c r="AV111" s="226">
        <v>14.49</v>
      </c>
      <c r="AW111" s="69">
        <v>0</v>
      </c>
      <c r="AX111" s="69"/>
      <c r="AY111" s="69"/>
      <c r="AZ111" s="92" t="s">
        <v>985</v>
      </c>
      <c r="BA111" s="63"/>
      <c r="BB111" s="70">
        <v>93</v>
      </c>
      <c r="BC111" s="227">
        <v>108871930</v>
      </c>
      <c r="BD111" s="70">
        <v>7</v>
      </c>
      <c r="BE111" s="70">
        <v>97</v>
      </c>
      <c r="BF111" s="70"/>
      <c r="BG111" s="200"/>
      <c r="BH111" s="72"/>
      <c r="BI111" s="72"/>
      <c r="BJ111" s="73">
        <v>10000</v>
      </c>
      <c r="BK111" s="74"/>
      <c r="BL111" s="228">
        <v>42135</v>
      </c>
      <c r="BM111" s="74">
        <v>54788</v>
      </c>
      <c r="BN111" s="63"/>
      <c r="BO111" s="92" t="s">
        <v>987</v>
      </c>
      <c r="BP111" s="92" t="s">
        <v>987</v>
      </c>
      <c r="BQ111" s="63"/>
      <c r="BR111" s="63"/>
      <c r="BS111" s="229" t="s">
        <v>118</v>
      </c>
      <c r="BT111" s="63"/>
      <c r="BU111" s="63"/>
      <c r="BV111" s="92" t="s">
        <v>90</v>
      </c>
      <c r="BW111" s="89"/>
      <c r="BX111" s="92" t="s">
        <v>986</v>
      </c>
      <c r="BY111" s="92" t="s">
        <v>986</v>
      </c>
      <c r="BZ111" s="63"/>
      <c r="CA111" s="63"/>
      <c r="CB111" s="231" t="s">
        <v>1364</v>
      </c>
      <c r="CC111" s="89"/>
      <c r="CD111" s="72"/>
      <c r="CE111" s="63"/>
      <c r="CF111" s="63"/>
      <c r="CG111" s="225">
        <v>1</v>
      </c>
      <c r="CH111" s="225">
        <v>1</v>
      </c>
      <c r="CI111" s="225">
        <v>1</v>
      </c>
      <c r="CJ111" s="225">
        <v>1</v>
      </c>
      <c r="CK111" s="225" t="s">
        <v>986</v>
      </c>
      <c r="CL111" s="225" t="s">
        <v>985</v>
      </c>
      <c r="CM111" s="225" t="s">
        <v>986</v>
      </c>
      <c r="CN111" s="225" t="s">
        <v>986</v>
      </c>
      <c r="CO111" s="225" t="s">
        <v>986</v>
      </c>
      <c r="CP111" s="225" t="s">
        <v>295</v>
      </c>
      <c r="CQ111" s="225" t="s">
        <v>986</v>
      </c>
      <c r="CR111" s="225" t="s">
        <v>985</v>
      </c>
      <c r="CS111" s="225" t="s">
        <v>986</v>
      </c>
      <c r="CT111" s="225" t="s">
        <v>985</v>
      </c>
      <c r="CU111" s="229">
        <v>7</v>
      </c>
      <c r="CV111" s="229">
        <v>8</v>
      </c>
      <c r="CW111" s="229">
        <v>8</v>
      </c>
      <c r="CX111" s="229">
        <v>0</v>
      </c>
      <c r="CY111" s="229">
        <v>2</v>
      </c>
      <c r="CZ111" s="229">
        <v>0</v>
      </c>
      <c r="DA111" s="229">
        <v>2</v>
      </c>
      <c r="DB111" s="229">
        <v>1</v>
      </c>
      <c r="DC111" s="229">
        <v>93</v>
      </c>
      <c r="DD111" s="230" t="s">
        <v>989</v>
      </c>
      <c r="DE111" s="230" t="s">
        <v>986</v>
      </c>
      <c r="DF111" s="230"/>
      <c r="DG111" s="230"/>
      <c r="DH111" s="191"/>
      <c r="DI111" s="192"/>
    </row>
    <row r="112" spans="1:113" x14ac:dyDescent="0.2">
      <c r="A112" s="63" t="s">
        <v>1772</v>
      </c>
      <c r="C112" s="91" t="s">
        <v>1353</v>
      </c>
      <c r="D112" s="91" t="s">
        <v>1354</v>
      </c>
      <c r="E112" s="91" t="s">
        <v>1354</v>
      </c>
      <c r="F112" s="224" t="s">
        <v>988</v>
      </c>
      <c r="G112" s="224" t="s">
        <v>988</v>
      </c>
      <c r="H112" s="197" t="s">
        <v>295</v>
      </c>
      <c r="I112" s="197" t="s">
        <v>295</v>
      </c>
      <c r="J112" s="92" t="s">
        <v>295</v>
      </c>
      <c r="K112" s="99">
        <v>1</v>
      </c>
      <c r="N112" s="89" t="s">
        <v>1354</v>
      </c>
      <c r="O112" s="89" t="s">
        <v>1354</v>
      </c>
      <c r="P112" s="89" t="s">
        <v>1355</v>
      </c>
      <c r="Q112" s="89" t="s">
        <v>1355</v>
      </c>
      <c r="R112" s="225">
        <v>317490</v>
      </c>
      <c r="U112" s="196"/>
      <c r="V112" s="64">
        <v>0</v>
      </c>
      <c r="W112" s="65">
        <v>1</v>
      </c>
      <c r="X112" s="65">
        <v>1</v>
      </c>
      <c r="Y112" s="65">
        <v>1</v>
      </c>
      <c r="Z112" s="65">
        <v>1</v>
      </c>
      <c r="AA112" s="65">
        <v>1</v>
      </c>
      <c r="AC112" s="64">
        <v>0</v>
      </c>
      <c r="AD112" s="63">
        <v>1</v>
      </c>
      <c r="AE112" s="63">
        <v>1</v>
      </c>
      <c r="AF112" s="63">
        <v>1</v>
      </c>
      <c r="AG112" s="63">
        <v>1</v>
      </c>
      <c r="AH112" s="63">
        <v>1</v>
      </c>
      <c r="AL112" s="67">
        <v>1</v>
      </c>
      <c r="AM112" s="67">
        <v>1</v>
      </c>
      <c r="AO112" s="63">
        <v>4</v>
      </c>
      <c r="AP112" s="63">
        <v>41</v>
      </c>
      <c r="AS112" s="63">
        <v>3</v>
      </c>
      <c r="AT112" s="63">
        <v>2</v>
      </c>
      <c r="AU112" s="68">
        <v>0</v>
      </c>
      <c r="AV112" s="226">
        <v>4.3899999999999997</v>
      </c>
      <c r="AW112" s="69">
        <v>0</v>
      </c>
      <c r="AZ112" s="92" t="s">
        <v>985</v>
      </c>
      <c r="BB112" s="70">
        <v>93</v>
      </c>
      <c r="BC112" s="227">
        <v>108871930</v>
      </c>
      <c r="BD112" s="70">
        <v>7</v>
      </c>
      <c r="BE112" s="70">
        <v>97</v>
      </c>
      <c r="BG112" s="200"/>
      <c r="BJ112" s="73">
        <v>10000</v>
      </c>
      <c r="BL112" s="228">
        <v>42135</v>
      </c>
      <c r="BM112" s="74">
        <v>54788</v>
      </c>
      <c r="BO112" s="92" t="s">
        <v>987</v>
      </c>
      <c r="BP112" s="92" t="s">
        <v>987</v>
      </c>
      <c r="BS112" s="229" t="s">
        <v>118</v>
      </c>
      <c r="BV112" s="92" t="s">
        <v>90</v>
      </c>
      <c r="BX112" s="92" t="s">
        <v>986</v>
      </c>
      <c r="BY112" s="92" t="s">
        <v>986</v>
      </c>
      <c r="CB112" s="231" t="s">
        <v>1364</v>
      </c>
      <c r="CG112" s="225">
        <v>1</v>
      </c>
      <c r="CH112" s="225">
        <v>1</v>
      </c>
      <c r="CI112" s="225">
        <v>1</v>
      </c>
      <c r="CJ112" s="225">
        <v>1</v>
      </c>
      <c r="CK112" s="225" t="s">
        <v>986</v>
      </c>
      <c r="CL112" s="225" t="s">
        <v>985</v>
      </c>
      <c r="CM112" s="225" t="s">
        <v>986</v>
      </c>
      <c r="CN112" s="225" t="s">
        <v>986</v>
      </c>
      <c r="CO112" s="225" t="s">
        <v>986</v>
      </c>
      <c r="CP112" s="225" t="s">
        <v>295</v>
      </c>
      <c r="CQ112" s="225" t="s">
        <v>986</v>
      </c>
      <c r="CR112" s="225" t="s">
        <v>985</v>
      </c>
      <c r="CS112" s="225" t="s">
        <v>986</v>
      </c>
      <c r="CT112" s="225" t="s">
        <v>985</v>
      </c>
      <c r="CU112" s="229">
        <v>7</v>
      </c>
      <c r="CV112" s="229">
        <v>8</v>
      </c>
      <c r="CW112" s="229">
        <v>8</v>
      </c>
      <c r="CX112" s="229">
        <v>0</v>
      </c>
      <c r="CY112" s="229">
        <v>2</v>
      </c>
      <c r="CZ112" s="229">
        <v>0</v>
      </c>
      <c r="DA112" s="229">
        <v>2</v>
      </c>
      <c r="DB112" s="229">
        <v>1</v>
      </c>
      <c r="DC112" s="229">
        <v>93</v>
      </c>
      <c r="DD112" s="230" t="s">
        <v>989</v>
      </c>
      <c r="DE112" s="230" t="s">
        <v>986</v>
      </c>
      <c r="DF112" s="230"/>
      <c r="DG112" s="230"/>
    </row>
    <row r="113" spans="1:113" x14ac:dyDescent="0.2">
      <c r="A113" s="63" t="s">
        <v>1773</v>
      </c>
      <c r="B113" s="205"/>
      <c r="C113" s="206" t="s">
        <v>1356</v>
      </c>
      <c r="D113" s="206" t="s">
        <v>1357</v>
      </c>
      <c r="E113" s="206" t="s">
        <v>1357</v>
      </c>
      <c r="F113" s="224" t="s">
        <v>988</v>
      </c>
      <c r="G113" s="224" t="s">
        <v>988</v>
      </c>
      <c r="H113" s="207" t="s">
        <v>295</v>
      </c>
      <c r="I113" s="207" t="s">
        <v>295</v>
      </c>
      <c r="J113" s="208" t="s">
        <v>295</v>
      </c>
      <c r="K113" s="209">
        <v>1</v>
      </c>
      <c r="L113" s="210"/>
      <c r="M113" s="210"/>
      <c r="N113" s="210" t="s">
        <v>1358</v>
      </c>
      <c r="O113" s="210" t="s">
        <v>1358</v>
      </c>
      <c r="P113" s="210" t="s">
        <v>1359</v>
      </c>
      <c r="Q113" s="210" t="s">
        <v>1359</v>
      </c>
      <c r="R113" s="225">
        <v>317490</v>
      </c>
      <c r="S113" s="210"/>
      <c r="T113" s="210"/>
      <c r="U113" s="211"/>
      <c r="V113" s="204">
        <v>0</v>
      </c>
      <c r="W113" s="205">
        <v>1</v>
      </c>
      <c r="X113" s="205">
        <v>1</v>
      </c>
      <c r="Y113" s="205">
        <v>1</v>
      </c>
      <c r="Z113" s="205">
        <v>1</v>
      </c>
      <c r="AA113" s="205">
        <v>1</v>
      </c>
      <c r="AB113" s="211"/>
      <c r="AC113" s="204">
        <v>0</v>
      </c>
      <c r="AD113" s="211">
        <v>1</v>
      </c>
      <c r="AE113" s="211">
        <v>1</v>
      </c>
      <c r="AF113" s="211">
        <v>1</v>
      </c>
      <c r="AG113" s="211">
        <v>1</v>
      </c>
      <c r="AH113" s="211">
        <v>1</v>
      </c>
      <c r="AI113" s="211"/>
      <c r="AJ113" s="206"/>
      <c r="AK113" s="206"/>
      <c r="AL113" s="212">
        <v>1</v>
      </c>
      <c r="AM113" s="212">
        <v>1</v>
      </c>
      <c r="AN113" s="212"/>
      <c r="AO113" s="211">
        <v>4</v>
      </c>
      <c r="AP113" s="211">
        <v>41</v>
      </c>
      <c r="AQ113" s="211"/>
      <c r="AR113" s="211"/>
      <c r="AS113" s="211">
        <v>3</v>
      </c>
      <c r="AT113" s="211">
        <v>2</v>
      </c>
      <c r="AU113" s="213">
        <v>0</v>
      </c>
      <c r="AV113" s="226">
        <v>5.69</v>
      </c>
      <c r="AW113" s="214">
        <v>0</v>
      </c>
      <c r="AX113" s="214"/>
      <c r="AY113" s="214"/>
      <c r="AZ113" s="208" t="s">
        <v>985</v>
      </c>
      <c r="BA113" s="211"/>
      <c r="BB113" s="215">
        <v>97</v>
      </c>
      <c r="BC113" s="227">
        <v>108871930</v>
      </c>
      <c r="BD113" s="215">
        <v>7</v>
      </c>
      <c r="BE113" s="215">
        <v>97</v>
      </c>
      <c r="BF113" s="215"/>
      <c r="BG113" s="216"/>
      <c r="BH113" s="217"/>
      <c r="BI113" s="217"/>
      <c r="BJ113" s="218">
        <v>10000</v>
      </c>
      <c r="BK113" s="219"/>
      <c r="BL113" s="228">
        <v>42135</v>
      </c>
      <c r="BM113" s="219">
        <v>54788</v>
      </c>
      <c r="BN113" s="211"/>
      <c r="BO113" s="208" t="s">
        <v>987</v>
      </c>
      <c r="BP113" s="208" t="s">
        <v>987</v>
      </c>
      <c r="BQ113" s="211"/>
      <c r="BR113" s="211"/>
      <c r="BS113" s="229" t="s">
        <v>118</v>
      </c>
      <c r="BT113" s="211"/>
      <c r="BU113" s="211"/>
      <c r="BV113" s="208" t="s">
        <v>90</v>
      </c>
      <c r="BW113" s="210"/>
      <c r="BX113" s="208" t="s">
        <v>986</v>
      </c>
      <c r="BY113" s="208" t="s">
        <v>986</v>
      </c>
      <c r="BZ113" s="211"/>
      <c r="CA113" s="211"/>
      <c r="CB113" s="231" t="s">
        <v>1364</v>
      </c>
      <c r="CC113" s="210"/>
      <c r="CD113" s="217"/>
      <c r="CE113" s="211"/>
      <c r="CF113" s="211"/>
      <c r="CG113" s="225">
        <v>1</v>
      </c>
      <c r="CH113" s="225">
        <v>1</v>
      </c>
      <c r="CI113" s="225">
        <v>1</v>
      </c>
      <c r="CJ113" s="225">
        <v>1</v>
      </c>
      <c r="CK113" s="225" t="s">
        <v>986</v>
      </c>
      <c r="CL113" s="225" t="s">
        <v>985</v>
      </c>
      <c r="CM113" s="225" t="s">
        <v>986</v>
      </c>
      <c r="CN113" s="225" t="s">
        <v>986</v>
      </c>
      <c r="CO113" s="225" t="s">
        <v>986</v>
      </c>
      <c r="CP113" s="225" t="s">
        <v>295</v>
      </c>
      <c r="CQ113" s="225" t="s">
        <v>986</v>
      </c>
      <c r="CR113" s="225" t="s">
        <v>985</v>
      </c>
      <c r="CS113" s="225" t="s">
        <v>986</v>
      </c>
      <c r="CT113" s="225" t="s">
        <v>985</v>
      </c>
      <c r="CU113" s="229">
        <v>7</v>
      </c>
      <c r="CV113" s="229">
        <v>8</v>
      </c>
      <c r="CW113" s="229">
        <v>8</v>
      </c>
      <c r="CX113" s="229">
        <v>0</v>
      </c>
      <c r="CY113" s="229">
        <v>2</v>
      </c>
      <c r="CZ113" s="229">
        <v>0</v>
      </c>
      <c r="DA113" s="229">
        <v>2</v>
      </c>
      <c r="DB113" s="229">
        <v>1</v>
      </c>
      <c r="DC113" s="229">
        <v>93</v>
      </c>
      <c r="DD113" s="230" t="s">
        <v>989</v>
      </c>
      <c r="DE113" s="230" t="s">
        <v>986</v>
      </c>
      <c r="DF113" s="230"/>
      <c r="DG113" s="230"/>
      <c r="DH113" s="220"/>
      <c r="DI113" s="221"/>
    </row>
    <row r="114" spans="1:113" x14ac:dyDescent="0.2">
      <c r="A114" s="63" t="s">
        <v>1774</v>
      </c>
      <c r="C114" s="91" t="s">
        <v>1312</v>
      </c>
      <c r="D114" s="91" t="s">
        <v>1313</v>
      </c>
      <c r="E114" s="91" t="s">
        <v>1313</v>
      </c>
      <c r="F114" s="224" t="s">
        <v>1362</v>
      </c>
      <c r="G114" s="224" t="s">
        <v>1362</v>
      </c>
      <c r="H114" s="197" t="s">
        <v>480</v>
      </c>
      <c r="I114" s="197" t="s">
        <v>480</v>
      </c>
      <c r="J114" s="92" t="s">
        <v>198</v>
      </c>
      <c r="K114" s="99">
        <v>375</v>
      </c>
      <c r="N114" s="89" t="s">
        <v>1313</v>
      </c>
      <c r="O114" s="89" t="s">
        <v>1313</v>
      </c>
      <c r="P114" s="89" t="s">
        <v>1314</v>
      </c>
      <c r="Q114" s="89" t="s">
        <v>1314</v>
      </c>
      <c r="R114" s="225">
        <v>317490</v>
      </c>
      <c r="U114" s="196"/>
      <c r="V114" s="64">
        <v>0</v>
      </c>
      <c r="W114" s="65">
        <v>1</v>
      </c>
      <c r="X114" s="65">
        <v>1</v>
      </c>
      <c r="Y114" s="65">
        <v>1</v>
      </c>
      <c r="Z114" s="65">
        <v>1</v>
      </c>
      <c r="AA114" s="65">
        <v>1</v>
      </c>
      <c r="AC114" s="64">
        <v>0</v>
      </c>
      <c r="AD114" s="63">
        <v>1</v>
      </c>
      <c r="AE114" s="63">
        <v>1</v>
      </c>
      <c r="AF114" s="63">
        <v>1</v>
      </c>
      <c r="AG114" s="63">
        <v>1</v>
      </c>
      <c r="AH114" s="63">
        <v>1</v>
      </c>
      <c r="AL114" s="67">
        <v>1</v>
      </c>
      <c r="AM114" s="67">
        <v>1</v>
      </c>
      <c r="AO114" s="63">
        <v>4</v>
      </c>
      <c r="AP114" s="63">
        <v>41</v>
      </c>
      <c r="AS114" s="63">
        <v>3</v>
      </c>
      <c r="AT114" s="63">
        <v>2</v>
      </c>
      <c r="AU114" s="68">
        <v>0</v>
      </c>
      <c r="AV114" s="226">
        <v>5.69</v>
      </c>
      <c r="AW114" s="69">
        <v>0</v>
      </c>
      <c r="AZ114" s="92" t="s">
        <v>985</v>
      </c>
      <c r="BB114" s="70">
        <v>93</v>
      </c>
      <c r="BC114" s="227">
        <v>108871930</v>
      </c>
      <c r="BD114" s="70">
        <v>7</v>
      </c>
      <c r="BE114" s="70">
        <v>97</v>
      </c>
      <c r="BJ114" s="73">
        <v>10000</v>
      </c>
      <c r="BL114" s="228">
        <v>42135</v>
      </c>
      <c r="BM114" s="74">
        <v>54788</v>
      </c>
      <c r="BO114" s="92" t="s">
        <v>987</v>
      </c>
      <c r="BP114" s="92" t="s">
        <v>987</v>
      </c>
      <c r="BS114" s="230" t="s">
        <v>118</v>
      </c>
      <c r="BV114" s="92" t="s">
        <v>90</v>
      </c>
      <c r="BX114" s="92" t="s">
        <v>986</v>
      </c>
      <c r="BY114" s="92" t="s">
        <v>986</v>
      </c>
      <c r="CB114" s="231" t="s">
        <v>1364</v>
      </c>
      <c r="CG114" s="225">
        <v>1</v>
      </c>
      <c r="CH114" s="225">
        <v>1</v>
      </c>
      <c r="CI114" s="225">
        <v>1</v>
      </c>
      <c r="CJ114" s="225">
        <v>1</v>
      </c>
      <c r="CK114" s="225" t="s">
        <v>986</v>
      </c>
      <c r="CL114" s="225" t="s">
        <v>985</v>
      </c>
      <c r="CM114" s="225" t="s">
        <v>986</v>
      </c>
      <c r="CN114" s="225" t="s">
        <v>986</v>
      </c>
      <c r="CO114" s="225" t="s">
        <v>986</v>
      </c>
      <c r="CP114" s="225" t="s">
        <v>295</v>
      </c>
      <c r="CQ114" s="225" t="s">
        <v>986</v>
      </c>
      <c r="CR114" s="225" t="s">
        <v>985</v>
      </c>
      <c r="CS114" s="225" t="s">
        <v>986</v>
      </c>
      <c r="CT114" s="225" t="s">
        <v>985</v>
      </c>
      <c r="CU114" s="229">
        <v>7</v>
      </c>
      <c r="CV114" s="229">
        <v>8</v>
      </c>
      <c r="CW114" s="229">
        <v>8</v>
      </c>
      <c r="CX114" s="229">
        <v>0</v>
      </c>
      <c r="CY114" s="229">
        <v>2</v>
      </c>
      <c r="CZ114" s="229">
        <v>0</v>
      </c>
      <c r="DA114" s="229">
        <v>2</v>
      </c>
      <c r="DB114" s="229">
        <v>1</v>
      </c>
      <c r="DC114" s="229">
        <v>93</v>
      </c>
      <c r="DD114" s="230" t="s">
        <v>1363</v>
      </c>
      <c r="DE114" s="230" t="s">
        <v>986</v>
      </c>
      <c r="DF114" s="230"/>
      <c r="DG114" s="230"/>
    </row>
    <row r="115" spans="1:113" x14ac:dyDescent="0.2">
      <c r="A115" s="63">
        <v>22428</v>
      </c>
      <c r="C115" s="91" t="s">
        <v>1365</v>
      </c>
      <c r="D115" s="91" t="s">
        <v>1366</v>
      </c>
      <c r="E115" s="91" t="s">
        <v>1366</v>
      </c>
      <c r="F115" s="197" t="s">
        <v>1367</v>
      </c>
      <c r="G115" s="197" t="s">
        <v>1367</v>
      </c>
      <c r="H115" s="197" t="s">
        <v>295</v>
      </c>
      <c r="I115" s="197" t="s">
        <v>295</v>
      </c>
      <c r="J115" s="92" t="s">
        <v>295</v>
      </c>
      <c r="K115" s="99">
        <v>1</v>
      </c>
      <c r="N115" s="89" t="s">
        <v>1368</v>
      </c>
      <c r="O115" s="89" t="s">
        <v>1368</v>
      </c>
      <c r="P115" s="89" t="s">
        <v>1369</v>
      </c>
      <c r="Q115" s="89" t="s">
        <v>1369</v>
      </c>
      <c r="U115" s="196"/>
      <c r="V115" s="64">
        <v>0</v>
      </c>
      <c r="W115" s="65">
        <v>1</v>
      </c>
      <c r="X115" s="65">
        <v>1</v>
      </c>
      <c r="Y115" s="65">
        <v>1</v>
      </c>
      <c r="Z115" s="65">
        <v>1</v>
      </c>
      <c r="AA115" s="65">
        <v>1</v>
      </c>
      <c r="AC115" s="64">
        <v>0</v>
      </c>
      <c r="AD115" s="63">
        <v>1</v>
      </c>
      <c r="AE115" s="63">
        <v>1</v>
      </c>
      <c r="AF115" s="63">
        <v>1</v>
      </c>
      <c r="AG115" s="63">
        <v>1</v>
      </c>
      <c r="AH115" s="63">
        <v>1</v>
      </c>
      <c r="AL115" s="67">
        <v>1</v>
      </c>
      <c r="AM115" s="67">
        <v>1</v>
      </c>
      <c r="AO115" s="63">
        <v>1</v>
      </c>
      <c r="AP115" s="63">
        <v>11</v>
      </c>
      <c r="AS115" s="63">
        <v>3</v>
      </c>
      <c r="AT115" s="63">
        <v>2</v>
      </c>
      <c r="AU115" s="68">
        <v>0</v>
      </c>
      <c r="AV115" s="69">
        <v>30.79</v>
      </c>
      <c r="AW115" s="69">
        <v>0</v>
      </c>
      <c r="AZ115" s="92" t="s">
        <v>985</v>
      </c>
      <c r="BB115" s="70">
        <v>93</v>
      </c>
      <c r="BC115" s="233">
        <v>65409930</v>
      </c>
      <c r="BD115" s="70">
        <v>7</v>
      </c>
      <c r="BE115" s="70">
        <v>97</v>
      </c>
      <c r="BG115" s="200">
        <v>2101</v>
      </c>
      <c r="BJ115" s="73">
        <v>10000</v>
      </c>
      <c r="BL115" s="74">
        <v>42121</v>
      </c>
      <c r="BM115" s="74">
        <v>54788</v>
      </c>
      <c r="BO115" s="92" t="s">
        <v>987</v>
      </c>
      <c r="BP115" s="92" t="s">
        <v>987</v>
      </c>
      <c r="BS115" s="63" t="s">
        <v>118</v>
      </c>
      <c r="BV115" s="92" t="s">
        <v>90</v>
      </c>
      <c r="BX115" s="92" t="s">
        <v>986</v>
      </c>
      <c r="BY115" s="92" t="s">
        <v>986</v>
      </c>
      <c r="CG115" s="63">
        <v>1</v>
      </c>
      <c r="CH115" s="63">
        <v>1</v>
      </c>
      <c r="CI115" s="63">
        <v>1</v>
      </c>
      <c r="CJ115" s="197" t="s">
        <v>1367</v>
      </c>
      <c r="CK115" s="92" t="s">
        <v>986</v>
      </c>
      <c r="CL115" s="92" t="s">
        <v>985</v>
      </c>
      <c r="CM115" s="92" t="s">
        <v>986</v>
      </c>
      <c r="CN115" s="92" t="s">
        <v>986</v>
      </c>
      <c r="CO115" s="230" t="s">
        <v>986</v>
      </c>
      <c r="CP115" s="63" t="s">
        <v>295</v>
      </c>
      <c r="CQ115" s="63" t="s">
        <v>986</v>
      </c>
      <c r="CR115" s="63" t="s">
        <v>985</v>
      </c>
      <c r="CS115" s="63" t="s">
        <v>986</v>
      </c>
      <c r="CT115" s="63" t="s">
        <v>985</v>
      </c>
      <c r="CU115" s="63">
        <v>120</v>
      </c>
      <c r="CV115" s="63">
        <v>200</v>
      </c>
      <c r="CW115" s="63">
        <v>200</v>
      </c>
      <c r="CX115" s="234">
        <v>-18</v>
      </c>
      <c r="CY115" s="234">
        <v>-18</v>
      </c>
      <c r="CZ115" s="234">
        <v>-18</v>
      </c>
      <c r="DA115" s="234">
        <v>-18</v>
      </c>
      <c r="DB115" s="229">
        <v>1</v>
      </c>
      <c r="DC115" s="63">
        <v>93</v>
      </c>
      <c r="DD115" s="63" t="s">
        <v>989</v>
      </c>
      <c r="DE115" s="63" t="s">
        <v>986</v>
      </c>
    </row>
    <row r="116" spans="1:113" s="232" customFormat="1" x14ac:dyDescent="0.2">
      <c r="A116" s="232">
        <v>22429</v>
      </c>
      <c r="B116" s="203"/>
      <c r="C116" s="91" t="s">
        <v>1370</v>
      </c>
      <c r="D116" s="199" t="s">
        <v>1371</v>
      </c>
      <c r="E116" s="199" t="s">
        <v>1371</v>
      </c>
      <c r="F116" s="197" t="s">
        <v>1367</v>
      </c>
      <c r="G116" s="197" t="s">
        <v>1367</v>
      </c>
      <c r="H116" s="197" t="s">
        <v>295</v>
      </c>
      <c r="I116" s="197" t="s">
        <v>295</v>
      </c>
      <c r="J116" s="92" t="s">
        <v>295</v>
      </c>
      <c r="K116" s="99">
        <v>1</v>
      </c>
      <c r="L116" s="89"/>
      <c r="M116" s="89"/>
      <c r="N116" s="198" t="s">
        <v>1372</v>
      </c>
      <c r="O116" s="198" t="s">
        <v>1372</v>
      </c>
      <c r="P116" s="198" t="s">
        <v>1373</v>
      </c>
      <c r="Q116" s="198" t="s">
        <v>1373</v>
      </c>
      <c r="R116" s="63"/>
      <c r="S116" s="89"/>
      <c r="T116" s="89"/>
      <c r="U116" s="196"/>
      <c r="V116" s="64">
        <v>0</v>
      </c>
      <c r="W116" s="65">
        <v>1</v>
      </c>
      <c r="X116" s="65">
        <v>1</v>
      </c>
      <c r="Y116" s="65">
        <v>1</v>
      </c>
      <c r="Z116" s="65">
        <v>1</v>
      </c>
      <c r="AA116" s="65">
        <v>1</v>
      </c>
      <c r="AB116" s="63"/>
      <c r="AC116" s="64">
        <v>0</v>
      </c>
      <c r="AD116" s="63">
        <v>1</v>
      </c>
      <c r="AE116" s="63">
        <v>1</v>
      </c>
      <c r="AF116" s="63">
        <v>1</v>
      </c>
      <c r="AG116" s="63">
        <v>1</v>
      </c>
      <c r="AH116" s="63">
        <v>1</v>
      </c>
      <c r="AI116" s="63"/>
      <c r="AJ116" s="91"/>
      <c r="AK116" s="91"/>
      <c r="AL116" s="67">
        <v>1</v>
      </c>
      <c r="AM116" s="67">
        <v>1</v>
      </c>
      <c r="AN116" s="67"/>
      <c r="AO116" s="63">
        <v>1</v>
      </c>
      <c r="AP116" s="63">
        <v>11</v>
      </c>
      <c r="AQ116" s="63"/>
      <c r="AR116" s="63"/>
      <c r="AS116" s="63">
        <v>3</v>
      </c>
      <c r="AT116" s="63">
        <v>2</v>
      </c>
      <c r="AU116" s="68">
        <v>0</v>
      </c>
      <c r="AV116" s="69">
        <v>30.79</v>
      </c>
      <c r="AW116" s="69">
        <v>0</v>
      </c>
      <c r="AX116" s="69"/>
      <c r="AY116" s="69"/>
      <c r="AZ116" s="92" t="s">
        <v>985</v>
      </c>
      <c r="BA116" s="63"/>
      <c r="BB116" s="70">
        <v>93</v>
      </c>
      <c r="BC116" s="233">
        <v>65409930</v>
      </c>
      <c r="BD116" s="70">
        <v>7</v>
      </c>
      <c r="BE116" s="70">
        <v>97</v>
      </c>
      <c r="BF116" s="70"/>
      <c r="BG116" s="200">
        <v>2101</v>
      </c>
      <c r="BH116" s="72"/>
      <c r="BI116" s="72"/>
      <c r="BJ116" s="73">
        <v>10000</v>
      </c>
      <c r="BK116" s="74"/>
      <c r="BL116" s="74">
        <v>42121</v>
      </c>
      <c r="BM116" s="74">
        <v>54788</v>
      </c>
      <c r="BN116" s="63"/>
      <c r="BO116" s="92" t="s">
        <v>987</v>
      </c>
      <c r="BP116" s="92" t="s">
        <v>987</v>
      </c>
      <c r="BQ116" s="63"/>
      <c r="BR116" s="63"/>
      <c r="BS116" s="235" t="s">
        <v>118</v>
      </c>
      <c r="BT116" s="63"/>
      <c r="BU116" s="63"/>
      <c r="BV116" s="92" t="s">
        <v>90</v>
      </c>
      <c r="BW116" s="89"/>
      <c r="BX116" s="92" t="s">
        <v>986</v>
      </c>
      <c r="BY116" s="92" t="s">
        <v>986</v>
      </c>
      <c r="BZ116" s="63"/>
      <c r="CA116" s="63"/>
      <c r="CB116" s="89"/>
      <c r="CC116" s="89"/>
      <c r="CD116" s="72"/>
      <c r="CE116" s="63"/>
      <c r="CF116" s="63"/>
      <c r="CG116" s="63">
        <v>1</v>
      </c>
      <c r="CH116" s="63">
        <v>1</v>
      </c>
      <c r="CI116" s="63">
        <v>1</v>
      </c>
      <c r="CJ116" s="197" t="s">
        <v>1367</v>
      </c>
      <c r="CK116" s="92" t="s">
        <v>986</v>
      </c>
      <c r="CL116" s="92" t="s">
        <v>985</v>
      </c>
      <c r="CM116" s="92" t="s">
        <v>986</v>
      </c>
      <c r="CN116" s="92" t="s">
        <v>986</v>
      </c>
      <c r="CO116" s="230" t="s">
        <v>986</v>
      </c>
      <c r="CP116" s="63" t="s">
        <v>295</v>
      </c>
      <c r="CQ116" s="63" t="s">
        <v>986</v>
      </c>
      <c r="CR116" s="63" t="s">
        <v>985</v>
      </c>
      <c r="CS116" s="63" t="s">
        <v>986</v>
      </c>
      <c r="CT116" s="63" t="s">
        <v>985</v>
      </c>
      <c r="CU116" s="63">
        <v>120</v>
      </c>
      <c r="CV116" s="63">
        <v>200</v>
      </c>
      <c r="CW116" s="63">
        <v>200</v>
      </c>
      <c r="CX116" s="234">
        <v>-18</v>
      </c>
      <c r="CY116" s="234">
        <v>-18</v>
      </c>
      <c r="CZ116" s="234">
        <v>-18</v>
      </c>
      <c r="DA116" s="234">
        <v>-18</v>
      </c>
      <c r="DB116" s="229">
        <v>1</v>
      </c>
      <c r="DC116" s="63">
        <v>93</v>
      </c>
      <c r="DD116" s="63" t="s">
        <v>989</v>
      </c>
      <c r="DE116" s="63" t="s">
        <v>986</v>
      </c>
      <c r="DF116" s="92"/>
      <c r="DG116" s="92"/>
      <c r="DH116" s="191"/>
      <c r="DI116" s="192"/>
    </row>
    <row r="117" spans="1:113" s="232" customFormat="1" x14ac:dyDescent="0.2">
      <c r="A117" s="232">
        <v>22430</v>
      </c>
      <c r="B117" s="237"/>
      <c r="C117" s="238" t="s">
        <v>1374</v>
      </c>
      <c r="D117" s="238" t="s">
        <v>1375</v>
      </c>
      <c r="E117" s="238" t="s">
        <v>1375</v>
      </c>
      <c r="F117" s="239" t="s">
        <v>1376</v>
      </c>
      <c r="G117" s="239" t="s">
        <v>1376</v>
      </c>
      <c r="H117" s="239" t="s">
        <v>295</v>
      </c>
      <c r="I117" s="239" t="s">
        <v>295</v>
      </c>
      <c r="J117" s="230" t="s">
        <v>295</v>
      </c>
      <c r="K117" s="240">
        <v>1</v>
      </c>
      <c r="L117" s="241"/>
      <c r="M117" s="241"/>
      <c r="N117" s="241" t="s">
        <v>1377</v>
      </c>
      <c r="O117" s="241" t="s">
        <v>1377</v>
      </c>
      <c r="P117" s="241" t="s">
        <v>1378</v>
      </c>
      <c r="Q117" s="241" t="s">
        <v>1378</v>
      </c>
      <c r="R117" s="229"/>
      <c r="S117" s="241"/>
      <c r="T117" s="241"/>
      <c r="U117" s="196"/>
      <c r="V117" s="236">
        <v>0</v>
      </c>
      <c r="W117" s="237">
        <v>1</v>
      </c>
      <c r="X117" s="237">
        <v>1</v>
      </c>
      <c r="Y117" s="237">
        <v>1</v>
      </c>
      <c r="Z117" s="237">
        <v>1</v>
      </c>
      <c r="AA117" s="237">
        <v>1</v>
      </c>
      <c r="AB117" s="229"/>
      <c r="AC117" s="236">
        <v>0</v>
      </c>
      <c r="AD117" s="229">
        <v>1</v>
      </c>
      <c r="AE117" s="229">
        <v>1</v>
      </c>
      <c r="AF117" s="229">
        <v>1</v>
      </c>
      <c r="AG117" s="229">
        <v>1</v>
      </c>
      <c r="AH117" s="229">
        <v>1</v>
      </c>
      <c r="AI117" s="229"/>
      <c r="AJ117" s="238"/>
      <c r="AK117" s="238"/>
      <c r="AL117" s="242">
        <v>1</v>
      </c>
      <c r="AM117" s="242">
        <v>1</v>
      </c>
      <c r="AN117" s="242"/>
      <c r="AO117" s="229">
        <v>1</v>
      </c>
      <c r="AP117" s="229">
        <v>11</v>
      </c>
      <c r="AQ117" s="229"/>
      <c r="AR117" s="229"/>
      <c r="AS117" s="229">
        <v>3</v>
      </c>
      <c r="AT117" s="229">
        <v>2</v>
      </c>
      <c r="AU117" s="243">
        <v>0</v>
      </c>
      <c r="AV117" s="244">
        <v>24.19</v>
      </c>
      <c r="AW117" s="244">
        <v>0</v>
      </c>
      <c r="AX117" s="244"/>
      <c r="AY117" s="244"/>
      <c r="AZ117" s="230" t="s">
        <v>985</v>
      </c>
      <c r="BA117" s="229"/>
      <c r="BB117" s="245">
        <v>93</v>
      </c>
      <c r="BC117" s="233">
        <v>65409930</v>
      </c>
      <c r="BD117" s="245">
        <v>7</v>
      </c>
      <c r="BE117" s="245">
        <v>97</v>
      </c>
      <c r="BF117" s="245"/>
      <c r="BG117" s="200">
        <v>2101</v>
      </c>
      <c r="BH117" s="246"/>
      <c r="BI117" s="246"/>
      <c r="BJ117" s="247">
        <v>10000</v>
      </c>
      <c r="BK117" s="248"/>
      <c r="BL117" s="248">
        <v>42121</v>
      </c>
      <c r="BM117" s="248">
        <v>54788</v>
      </c>
      <c r="BN117" s="229"/>
      <c r="BO117" s="230" t="s">
        <v>987</v>
      </c>
      <c r="BP117" s="230" t="s">
        <v>987</v>
      </c>
      <c r="BQ117" s="229"/>
      <c r="BR117" s="229"/>
      <c r="BS117" s="235" t="s">
        <v>118</v>
      </c>
      <c r="BT117" s="229"/>
      <c r="BU117" s="229"/>
      <c r="BV117" s="230" t="s">
        <v>90</v>
      </c>
      <c r="BW117" s="241"/>
      <c r="BX117" s="230" t="s">
        <v>986</v>
      </c>
      <c r="BY117" s="230" t="s">
        <v>986</v>
      </c>
      <c r="BZ117" s="229"/>
      <c r="CA117" s="229"/>
      <c r="CB117" s="241"/>
      <c r="CC117" s="241"/>
      <c r="CD117" s="246"/>
      <c r="CE117" s="229"/>
      <c r="CF117" s="229"/>
      <c r="CG117" s="63">
        <v>1</v>
      </c>
      <c r="CH117" s="63">
        <v>1</v>
      </c>
      <c r="CI117" s="63">
        <v>1</v>
      </c>
      <c r="CJ117" s="239" t="s">
        <v>1376</v>
      </c>
      <c r="CK117" s="230" t="s">
        <v>986</v>
      </c>
      <c r="CL117" s="230" t="s">
        <v>985</v>
      </c>
      <c r="CM117" s="230" t="s">
        <v>986</v>
      </c>
      <c r="CN117" s="230" t="s">
        <v>986</v>
      </c>
      <c r="CO117" s="230" t="s">
        <v>986</v>
      </c>
      <c r="CP117" s="63" t="s">
        <v>295</v>
      </c>
      <c r="CQ117" s="229" t="s">
        <v>986</v>
      </c>
      <c r="CR117" s="63" t="s">
        <v>985</v>
      </c>
      <c r="CS117" s="229" t="s">
        <v>986</v>
      </c>
      <c r="CT117" s="229" t="s">
        <v>985</v>
      </c>
      <c r="CU117" s="63">
        <v>120</v>
      </c>
      <c r="CV117" s="63">
        <v>200</v>
      </c>
      <c r="CW117" s="63">
        <v>200</v>
      </c>
      <c r="CX117" s="234">
        <v>-18</v>
      </c>
      <c r="CY117" s="234">
        <v>-18</v>
      </c>
      <c r="CZ117" s="234">
        <v>-18</v>
      </c>
      <c r="DA117" s="234">
        <v>-18</v>
      </c>
      <c r="DB117" s="229">
        <v>1</v>
      </c>
      <c r="DC117" s="229">
        <v>93</v>
      </c>
      <c r="DD117" s="63" t="s">
        <v>989</v>
      </c>
      <c r="DE117" s="63" t="s">
        <v>986</v>
      </c>
      <c r="DF117" s="230"/>
      <c r="DG117" s="230"/>
      <c r="DH117" s="249"/>
      <c r="DI117" s="192"/>
    </row>
    <row r="118" spans="1:113" x14ac:dyDescent="0.2">
      <c r="A118" s="63" t="s">
        <v>1379</v>
      </c>
      <c r="B118">
        <v>8</v>
      </c>
      <c r="C118" s="91" t="s">
        <v>1379</v>
      </c>
      <c r="D118" s="199" t="s">
        <v>1380</v>
      </c>
      <c r="E118" s="199" t="s">
        <v>1380</v>
      </c>
      <c r="F118" s="66" t="s">
        <v>1381</v>
      </c>
      <c r="G118" s="66" t="s">
        <v>1381</v>
      </c>
      <c r="H118" s="197" t="s">
        <v>480</v>
      </c>
      <c r="I118" s="197" t="s">
        <v>480</v>
      </c>
      <c r="J118" s="92" t="s">
        <v>1382</v>
      </c>
      <c r="K118" s="99">
        <v>785</v>
      </c>
      <c r="N118" s="198" t="s">
        <v>1383</v>
      </c>
      <c r="O118" s="198" t="s">
        <v>1383</v>
      </c>
      <c r="P118" s="89" t="s">
        <v>1384</v>
      </c>
      <c r="Q118" s="89" t="s">
        <v>1384</v>
      </c>
      <c r="U118" s="250"/>
      <c r="V118" s="236">
        <v>0</v>
      </c>
      <c r="W118" s="237">
        <v>1</v>
      </c>
      <c r="X118" s="237">
        <v>1</v>
      </c>
      <c r="Y118" s="237">
        <v>1</v>
      </c>
      <c r="Z118" s="237">
        <v>1</v>
      </c>
      <c r="AA118" s="237">
        <v>1</v>
      </c>
      <c r="AB118" s="229"/>
      <c r="AC118" s="236">
        <v>0</v>
      </c>
      <c r="AD118" s="229">
        <v>1</v>
      </c>
      <c r="AE118" s="229">
        <v>1</v>
      </c>
      <c r="AF118" s="229">
        <v>1</v>
      </c>
      <c r="AG118" s="229">
        <v>1</v>
      </c>
      <c r="AH118" s="229">
        <v>1</v>
      </c>
      <c r="AI118" s="229"/>
      <c r="AJ118" s="238"/>
      <c r="AK118" s="238"/>
      <c r="AL118" s="242">
        <v>1</v>
      </c>
      <c r="AM118" s="242">
        <v>1</v>
      </c>
      <c r="AN118" s="242"/>
      <c r="AO118" s="229">
        <v>1</v>
      </c>
      <c r="AP118" s="229">
        <v>11</v>
      </c>
      <c r="AQ118" s="229"/>
      <c r="AR118" s="229"/>
      <c r="AS118" s="229">
        <v>3</v>
      </c>
      <c r="AT118" s="229">
        <v>2</v>
      </c>
      <c r="AU118" s="243">
        <v>0</v>
      </c>
      <c r="AV118" s="244">
        <v>6.99</v>
      </c>
      <c r="AW118" s="244">
        <v>0</v>
      </c>
      <c r="AX118" s="244"/>
      <c r="AY118" s="244"/>
      <c r="AZ118" s="230" t="s">
        <v>985</v>
      </c>
      <c r="BA118" s="229"/>
      <c r="BB118" s="245">
        <v>93</v>
      </c>
      <c r="BC118" s="233">
        <v>65409930</v>
      </c>
      <c r="BD118" s="245">
        <v>7</v>
      </c>
      <c r="BE118" s="245">
        <v>97</v>
      </c>
      <c r="BG118" s="200">
        <v>2101</v>
      </c>
      <c r="BJ118" s="247">
        <v>10000</v>
      </c>
      <c r="BK118" s="248"/>
      <c r="BL118" s="248">
        <v>42121</v>
      </c>
      <c r="BM118" s="248">
        <v>54788</v>
      </c>
      <c r="BN118" s="229"/>
      <c r="BO118" s="230" t="s">
        <v>987</v>
      </c>
      <c r="BP118" s="230" t="s">
        <v>987</v>
      </c>
      <c r="BS118" s="251" t="s">
        <v>118</v>
      </c>
      <c r="BV118" s="230" t="s">
        <v>90</v>
      </c>
      <c r="BW118" s="241"/>
      <c r="BX118" s="230" t="s">
        <v>986</v>
      </c>
      <c r="BY118" s="230" t="s">
        <v>986</v>
      </c>
      <c r="CG118" s="63">
        <v>1</v>
      </c>
      <c r="CH118" s="63">
        <v>1</v>
      </c>
      <c r="CI118" s="63">
        <v>1</v>
      </c>
      <c r="CJ118" s="66" t="s">
        <v>1381</v>
      </c>
      <c r="CK118" s="230" t="s">
        <v>986</v>
      </c>
      <c r="CL118" s="230" t="s">
        <v>985</v>
      </c>
      <c r="CM118" s="230" t="s">
        <v>986</v>
      </c>
      <c r="CN118" s="230" t="s">
        <v>986</v>
      </c>
      <c r="CO118" s="230" t="s">
        <v>986</v>
      </c>
      <c r="CP118" s="63" t="s">
        <v>480</v>
      </c>
      <c r="CQ118" s="229" t="s">
        <v>986</v>
      </c>
      <c r="CR118" s="63" t="s">
        <v>985</v>
      </c>
      <c r="CS118" s="230" t="s">
        <v>985</v>
      </c>
      <c r="CT118" s="229" t="s">
        <v>985</v>
      </c>
      <c r="CU118" s="63">
        <v>120</v>
      </c>
      <c r="CV118" s="63">
        <v>200</v>
      </c>
      <c r="CW118" s="63">
        <v>200</v>
      </c>
      <c r="CX118" s="234">
        <v>-18</v>
      </c>
      <c r="CY118" s="234">
        <v>-18</v>
      </c>
      <c r="CZ118" s="234">
        <v>-18</v>
      </c>
      <c r="DA118" s="234">
        <v>-18</v>
      </c>
      <c r="DB118" s="229">
        <v>1</v>
      </c>
      <c r="DC118" s="229">
        <v>93</v>
      </c>
      <c r="DD118" s="92" t="s">
        <v>1363</v>
      </c>
      <c r="DE118" s="92" t="s">
        <v>985</v>
      </c>
    </row>
    <row r="119" spans="1:113" x14ac:dyDescent="0.2">
      <c r="A119" s="63" t="s">
        <v>1385</v>
      </c>
      <c r="B119">
        <v>7</v>
      </c>
      <c r="C119" s="91" t="s">
        <v>1385</v>
      </c>
      <c r="D119" s="199" t="s">
        <v>1386</v>
      </c>
      <c r="E119" s="199" t="s">
        <v>1386</v>
      </c>
      <c r="F119" s="66" t="s">
        <v>1387</v>
      </c>
      <c r="G119" s="66" t="s">
        <v>1387</v>
      </c>
      <c r="H119" s="197" t="s">
        <v>480</v>
      </c>
      <c r="I119" s="197" t="s">
        <v>480</v>
      </c>
      <c r="J119" s="92" t="s">
        <v>1382</v>
      </c>
      <c r="K119" s="99">
        <v>790</v>
      </c>
      <c r="N119" s="198" t="s">
        <v>1294</v>
      </c>
      <c r="O119" s="198" t="s">
        <v>1294</v>
      </c>
      <c r="P119" s="89" t="s">
        <v>1388</v>
      </c>
      <c r="Q119" s="89" t="s">
        <v>1388</v>
      </c>
      <c r="U119" s="250"/>
      <c r="V119" s="236">
        <v>0</v>
      </c>
      <c r="W119" s="237">
        <v>1</v>
      </c>
      <c r="X119" s="237">
        <v>1</v>
      </c>
      <c r="Y119" s="237">
        <v>1</v>
      </c>
      <c r="Z119" s="237">
        <v>1</v>
      </c>
      <c r="AA119" s="237">
        <v>1</v>
      </c>
      <c r="AB119" s="229"/>
      <c r="AC119" s="236">
        <v>0</v>
      </c>
      <c r="AD119" s="229">
        <v>1</v>
      </c>
      <c r="AE119" s="229">
        <v>1</v>
      </c>
      <c r="AF119" s="229">
        <v>1</v>
      </c>
      <c r="AG119" s="229">
        <v>1</v>
      </c>
      <c r="AH119" s="229">
        <v>1</v>
      </c>
      <c r="AI119" s="229"/>
      <c r="AJ119" s="238"/>
      <c r="AK119" s="238"/>
      <c r="AL119" s="242">
        <v>1</v>
      </c>
      <c r="AM119" s="242">
        <v>1</v>
      </c>
      <c r="AN119" s="242"/>
      <c r="AO119" s="229">
        <v>1</v>
      </c>
      <c r="AP119" s="229">
        <v>11</v>
      </c>
      <c r="AQ119" s="229"/>
      <c r="AR119" s="229"/>
      <c r="AS119" s="229">
        <v>3</v>
      </c>
      <c r="AT119" s="229">
        <v>2</v>
      </c>
      <c r="AU119" s="243">
        <v>0</v>
      </c>
      <c r="AV119" s="252">
        <v>8.99</v>
      </c>
      <c r="AW119" s="244">
        <v>0</v>
      </c>
      <c r="AX119" s="244"/>
      <c r="AY119" s="244"/>
      <c r="AZ119" s="230" t="s">
        <v>985</v>
      </c>
      <c r="BA119" s="229"/>
      <c r="BB119" s="245">
        <v>93</v>
      </c>
      <c r="BC119" s="233">
        <v>65409930</v>
      </c>
      <c r="BD119" s="245">
        <v>7</v>
      </c>
      <c r="BE119" s="245">
        <v>97</v>
      </c>
      <c r="BG119" s="200">
        <v>2101</v>
      </c>
      <c r="BJ119" s="247">
        <v>10000</v>
      </c>
      <c r="BK119" s="248"/>
      <c r="BL119" s="248">
        <v>42121</v>
      </c>
      <c r="BM119" s="248">
        <v>54788</v>
      </c>
      <c r="BN119" s="229"/>
      <c r="BO119" s="230" t="s">
        <v>987</v>
      </c>
      <c r="BP119" s="230" t="s">
        <v>987</v>
      </c>
      <c r="BS119" s="251" t="s">
        <v>118</v>
      </c>
      <c r="BV119" s="230" t="s">
        <v>90</v>
      </c>
      <c r="BW119" s="241"/>
      <c r="BX119" s="230" t="s">
        <v>986</v>
      </c>
      <c r="BY119" s="230" t="s">
        <v>986</v>
      </c>
      <c r="CG119" s="63">
        <v>1</v>
      </c>
      <c r="CH119" s="63">
        <v>1</v>
      </c>
      <c r="CI119" s="63">
        <v>1</v>
      </c>
      <c r="CJ119" s="66" t="s">
        <v>1387</v>
      </c>
      <c r="CK119" s="230" t="s">
        <v>986</v>
      </c>
      <c r="CL119" s="230" t="s">
        <v>985</v>
      </c>
      <c r="CM119" s="230" t="s">
        <v>986</v>
      </c>
      <c r="CN119" s="230" t="s">
        <v>986</v>
      </c>
      <c r="CO119" s="230" t="s">
        <v>986</v>
      </c>
      <c r="CP119" s="63" t="s">
        <v>480</v>
      </c>
      <c r="CQ119" s="229" t="s">
        <v>986</v>
      </c>
      <c r="CR119" s="63" t="s">
        <v>985</v>
      </c>
      <c r="CS119" s="230" t="s">
        <v>985</v>
      </c>
      <c r="CT119" s="229" t="s">
        <v>985</v>
      </c>
      <c r="CU119" s="63">
        <v>120</v>
      </c>
      <c r="CV119" s="63">
        <v>200</v>
      </c>
      <c r="CW119" s="63">
        <v>200</v>
      </c>
      <c r="CX119" s="234">
        <v>-18</v>
      </c>
      <c r="CY119" s="234">
        <v>-18</v>
      </c>
      <c r="CZ119" s="234">
        <v>-18</v>
      </c>
      <c r="DA119" s="234">
        <v>-18</v>
      </c>
      <c r="DB119" s="229">
        <v>1</v>
      </c>
      <c r="DC119" s="229">
        <v>93</v>
      </c>
      <c r="DD119" s="92" t="s">
        <v>1363</v>
      </c>
      <c r="DE119" s="92" t="s">
        <v>985</v>
      </c>
    </row>
    <row r="120" spans="1:113" s="229" customFormat="1" x14ac:dyDescent="0.2">
      <c r="A120" s="229" t="s">
        <v>1389</v>
      </c>
      <c r="B120">
        <v>1</v>
      </c>
      <c r="C120" s="91" t="s">
        <v>1389</v>
      </c>
      <c r="D120" s="199" t="s">
        <v>1390</v>
      </c>
      <c r="E120" s="199" t="s">
        <v>1390</v>
      </c>
      <c r="F120" s="66" t="s">
        <v>1391</v>
      </c>
      <c r="G120" s="66" t="s">
        <v>1391</v>
      </c>
      <c r="H120" s="197" t="s">
        <v>480</v>
      </c>
      <c r="I120" s="197" t="s">
        <v>480</v>
      </c>
      <c r="J120" s="92" t="s">
        <v>1382</v>
      </c>
      <c r="K120" s="99">
        <v>840</v>
      </c>
      <c r="L120" s="89"/>
      <c r="M120" s="89"/>
      <c r="N120" s="198" t="s">
        <v>1392</v>
      </c>
      <c r="O120" s="198" t="s">
        <v>1392</v>
      </c>
      <c r="P120" s="89" t="s">
        <v>1393</v>
      </c>
      <c r="Q120" s="89" t="s">
        <v>1393</v>
      </c>
      <c r="R120" s="63"/>
      <c r="S120" s="89"/>
      <c r="T120" s="89"/>
      <c r="U120" s="250"/>
      <c r="V120" s="236">
        <v>0</v>
      </c>
      <c r="W120" s="237">
        <v>1</v>
      </c>
      <c r="X120" s="237">
        <v>1</v>
      </c>
      <c r="Y120" s="237">
        <v>1</v>
      </c>
      <c r="Z120" s="237">
        <v>1</v>
      </c>
      <c r="AA120" s="237">
        <v>1</v>
      </c>
      <c r="AC120" s="236">
        <v>0</v>
      </c>
      <c r="AD120" s="229">
        <v>1</v>
      </c>
      <c r="AE120" s="229">
        <v>1</v>
      </c>
      <c r="AF120" s="229">
        <v>1</v>
      </c>
      <c r="AG120" s="229">
        <v>1</v>
      </c>
      <c r="AH120" s="229">
        <v>1</v>
      </c>
      <c r="AJ120" s="238"/>
      <c r="AK120" s="238"/>
      <c r="AL120" s="242">
        <v>1</v>
      </c>
      <c r="AM120" s="242">
        <v>1</v>
      </c>
      <c r="AN120" s="242"/>
      <c r="AO120" s="229">
        <v>1</v>
      </c>
      <c r="AP120" s="229">
        <v>11</v>
      </c>
      <c r="AS120" s="229">
        <v>3</v>
      </c>
      <c r="AT120" s="229">
        <v>2</v>
      </c>
      <c r="AU120" s="243">
        <v>0</v>
      </c>
      <c r="AV120" s="244">
        <v>6.99</v>
      </c>
      <c r="AW120" s="244">
        <v>0</v>
      </c>
      <c r="AX120" s="244"/>
      <c r="AY120" s="244"/>
      <c r="AZ120" s="230" t="s">
        <v>985</v>
      </c>
      <c r="BB120" s="245">
        <v>93</v>
      </c>
      <c r="BC120" s="233">
        <v>65409930</v>
      </c>
      <c r="BD120" s="245">
        <v>7</v>
      </c>
      <c r="BE120" s="245">
        <v>97</v>
      </c>
      <c r="BF120" s="70"/>
      <c r="BG120" s="200">
        <v>2101</v>
      </c>
      <c r="BH120" s="72"/>
      <c r="BI120" s="72"/>
      <c r="BJ120" s="247">
        <v>10000</v>
      </c>
      <c r="BK120" s="248"/>
      <c r="BL120" s="248">
        <v>42121</v>
      </c>
      <c r="BM120" s="248">
        <v>54788</v>
      </c>
      <c r="BO120" s="230" t="s">
        <v>987</v>
      </c>
      <c r="BP120" s="230" t="s">
        <v>987</v>
      </c>
      <c r="BQ120" s="63"/>
      <c r="BR120" s="63"/>
      <c r="BS120" s="251" t="s">
        <v>118</v>
      </c>
      <c r="BT120" s="63"/>
      <c r="BU120" s="63"/>
      <c r="BV120" s="230" t="s">
        <v>90</v>
      </c>
      <c r="BW120" s="241"/>
      <c r="BX120" s="230" t="s">
        <v>986</v>
      </c>
      <c r="BY120" s="230" t="s">
        <v>986</v>
      </c>
      <c r="BZ120" s="63"/>
      <c r="CA120" s="63"/>
      <c r="CB120" s="89"/>
      <c r="CC120" s="89"/>
      <c r="CD120" s="72"/>
      <c r="CE120" s="63"/>
      <c r="CF120" s="63"/>
      <c r="CG120" s="63">
        <v>1</v>
      </c>
      <c r="CH120" s="63">
        <v>1</v>
      </c>
      <c r="CI120" s="63">
        <v>1</v>
      </c>
      <c r="CJ120" s="66" t="s">
        <v>1391</v>
      </c>
      <c r="CK120" s="230" t="s">
        <v>986</v>
      </c>
      <c r="CL120" s="230" t="s">
        <v>985</v>
      </c>
      <c r="CM120" s="230" t="s">
        <v>986</v>
      </c>
      <c r="CN120" s="230" t="s">
        <v>986</v>
      </c>
      <c r="CO120" s="230" t="s">
        <v>986</v>
      </c>
      <c r="CP120" s="63" t="s">
        <v>480</v>
      </c>
      <c r="CQ120" s="229" t="s">
        <v>986</v>
      </c>
      <c r="CR120" s="63" t="s">
        <v>985</v>
      </c>
      <c r="CS120" s="230" t="s">
        <v>985</v>
      </c>
      <c r="CT120" s="229" t="s">
        <v>985</v>
      </c>
      <c r="CU120" s="63">
        <v>120</v>
      </c>
      <c r="CV120" s="63">
        <v>200</v>
      </c>
      <c r="CW120" s="63">
        <v>200</v>
      </c>
      <c r="CX120" s="234">
        <v>-18</v>
      </c>
      <c r="CY120" s="234">
        <v>-18</v>
      </c>
      <c r="CZ120" s="234">
        <v>-18</v>
      </c>
      <c r="DA120" s="234">
        <v>-18</v>
      </c>
      <c r="DB120" s="229">
        <v>1</v>
      </c>
      <c r="DC120" s="229">
        <v>93</v>
      </c>
      <c r="DD120" s="92" t="s">
        <v>1363</v>
      </c>
      <c r="DE120" s="92" t="s">
        <v>985</v>
      </c>
      <c r="DF120" s="92"/>
      <c r="DG120" s="92"/>
      <c r="DH120" s="191"/>
      <c r="DI120" s="192"/>
    </row>
    <row r="121" spans="1:113" s="232" customFormat="1" x14ac:dyDescent="0.2">
      <c r="A121" s="232" t="s">
        <v>1394</v>
      </c>
      <c r="B121">
        <v>7</v>
      </c>
      <c r="C121" s="91" t="s">
        <v>1394</v>
      </c>
      <c r="D121" s="199" t="s">
        <v>1395</v>
      </c>
      <c r="E121" s="199" t="s">
        <v>1395</v>
      </c>
      <c r="F121" s="66" t="s">
        <v>1396</v>
      </c>
      <c r="G121" s="66" t="s">
        <v>1396</v>
      </c>
      <c r="H121" s="197" t="s">
        <v>480</v>
      </c>
      <c r="I121" s="197" t="s">
        <v>480</v>
      </c>
      <c r="J121" s="92" t="s">
        <v>1382</v>
      </c>
      <c r="K121" s="99">
        <v>800</v>
      </c>
      <c r="L121" s="89"/>
      <c r="M121" s="89"/>
      <c r="N121" s="89" t="s">
        <v>1397</v>
      </c>
      <c r="O121" s="89" t="s">
        <v>1397</v>
      </c>
      <c r="P121" s="89" t="s">
        <v>1398</v>
      </c>
      <c r="Q121" s="89" t="s">
        <v>1398</v>
      </c>
      <c r="R121" s="63"/>
      <c r="S121" s="89"/>
      <c r="T121" s="89"/>
      <c r="U121" s="250"/>
      <c r="V121" s="236">
        <v>0</v>
      </c>
      <c r="W121" s="237">
        <v>1</v>
      </c>
      <c r="X121" s="237">
        <v>1</v>
      </c>
      <c r="Y121" s="237">
        <v>1</v>
      </c>
      <c r="Z121" s="237">
        <v>1</v>
      </c>
      <c r="AA121" s="237">
        <v>1</v>
      </c>
      <c r="AB121" s="229"/>
      <c r="AC121" s="236">
        <v>0</v>
      </c>
      <c r="AD121" s="229">
        <v>1</v>
      </c>
      <c r="AE121" s="229">
        <v>1</v>
      </c>
      <c r="AF121" s="229">
        <v>1</v>
      </c>
      <c r="AG121" s="229">
        <v>1</v>
      </c>
      <c r="AH121" s="229">
        <v>1</v>
      </c>
      <c r="AI121" s="229"/>
      <c r="AJ121" s="238"/>
      <c r="AK121" s="238"/>
      <c r="AL121" s="242">
        <v>1</v>
      </c>
      <c r="AM121" s="242">
        <v>1</v>
      </c>
      <c r="AN121" s="242"/>
      <c r="AO121" s="229">
        <v>1</v>
      </c>
      <c r="AP121" s="229">
        <v>11</v>
      </c>
      <c r="AQ121" s="229"/>
      <c r="AR121" s="229"/>
      <c r="AS121" s="229">
        <v>3</v>
      </c>
      <c r="AT121" s="229">
        <v>2</v>
      </c>
      <c r="AU121" s="243">
        <v>0</v>
      </c>
      <c r="AV121" s="244">
        <v>10.99</v>
      </c>
      <c r="AW121" s="244">
        <v>0</v>
      </c>
      <c r="AX121" s="244"/>
      <c r="AY121" s="244"/>
      <c r="AZ121" s="230" t="s">
        <v>985</v>
      </c>
      <c r="BA121" s="229"/>
      <c r="BB121" s="245">
        <v>93</v>
      </c>
      <c r="BC121" s="233">
        <v>65409930</v>
      </c>
      <c r="BD121" s="245">
        <v>7</v>
      </c>
      <c r="BE121" s="245">
        <v>97</v>
      </c>
      <c r="BF121" s="70"/>
      <c r="BG121" s="200">
        <v>2101</v>
      </c>
      <c r="BH121" s="72"/>
      <c r="BI121" s="72"/>
      <c r="BJ121" s="247">
        <v>10000</v>
      </c>
      <c r="BK121" s="248"/>
      <c r="BL121" s="248">
        <v>42121</v>
      </c>
      <c r="BM121" s="248">
        <v>54788</v>
      </c>
      <c r="BN121" s="229"/>
      <c r="BO121" s="230" t="s">
        <v>987</v>
      </c>
      <c r="BP121" s="230" t="s">
        <v>987</v>
      </c>
      <c r="BQ121" s="63"/>
      <c r="BR121" s="63"/>
      <c r="BS121" s="251" t="s">
        <v>118</v>
      </c>
      <c r="BT121" s="63"/>
      <c r="BU121" s="63"/>
      <c r="BV121" s="230" t="s">
        <v>90</v>
      </c>
      <c r="BW121" s="241"/>
      <c r="BX121" s="230" t="s">
        <v>986</v>
      </c>
      <c r="BY121" s="230" t="s">
        <v>986</v>
      </c>
      <c r="BZ121" s="63"/>
      <c r="CA121" s="63"/>
      <c r="CB121" s="89"/>
      <c r="CC121" s="89"/>
      <c r="CD121" s="72"/>
      <c r="CE121" s="63"/>
      <c r="CF121" s="63"/>
      <c r="CG121" s="63">
        <v>1</v>
      </c>
      <c r="CH121" s="63">
        <v>1</v>
      </c>
      <c r="CI121" s="63">
        <v>1</v>
      </c>
      <c r="CJ121" s="66" t="s">
        <v>1396</v>
      </c>
      <c r="CK121" s="230" t="s">
        <v>986</v>
      </c>
      <c r="CL121" s="230" t="s">
        <v>985</v>
      </c>
      <c r="CM121" s="230" t="s">
        <v>986</v>
      </c>
      <c r="CN121" s="230" t="s">
        <v>986</v>
      </c>
      <c r="CO121" s="230" t="s">
        <v>986</v>
      </c>
      <c r="CP121" s="63" t="s">
        <v>480</v>
      </c>
      <c r="CQ121" s="229" t="s">
        <v>986</v>
      </c>
      <c r="CR121" s="63" t="s">
        <v>985</v>
      </c>
      <c r="CS121" s="230" t="s">
        <v>985</v>
      </c>
      <c r="CT121" s="229" t="s">
        <v>985</v>
      </c>
      <c r="CU121" s="63">
        <v>120</v>
      </c>
      <c r="CV121" s="63">
        <v>200</v>
      </c>
      <c r="CW121" s="63">
        <v>200</v>
      </c>
      <c r="CX121" s="234">
        <v>-18</v>
      </c>
      <c r="CY121" s="234">
        <v>-18</v>
      </c>
      <c r="CZ121" s="234">
        <v>-18</v>
      </c>
      <c r="DA121" s="234">
        <v>-18</v>
      </c>
      <c r="DB121" s="229">
        <v>1</v>
      </c>
      <c r="DC121" s="229">
        <v>93</v>
      </c>
      <c r="DD121" s="92" t="s">
        <v>1363</v>
      </c>
      <c r="DE121" s="92" t="s">
        <v>985</v>
      </c>
      <c r="DF121" s="92"/>
      <c r="DG121" s="92"/>
      <c r="DH121" s="191"/>
      <c r="DI121" s="192"/>
    </row>
    <row r="122" spans="1:113" s="229" customFormat="1" x14ac:dyDescent="0.2">
      <c r="A122" s="229" t="s">
        <v>1399</v>
      </c>
      <c r="B122">
        <v>0</v>
      </c>
      <c r="C122" s="91" t="s">
        <v>1399</v>
      </c>
      <c r="D122" s="199" t="s">
        <v>1400</v>
      </c>
      <c r="E122" s="199" t="s">
        <v>1400</v>
      </c>
      <c r="F122" s="66" t="s">
        <v>1401</v>
      </c>
      <c r="G122" s="66" t="s">
        <v>1401</v>
      </c>
      <c r="H122" s="197" t="s">
        <v>480</v>
      </c>
      <c r="I122" s="197" t="s">
        <v>480</v>
      </c>
      <c r="J122" s="92" t="s">
        <v>1382</v>
      </c>
      <c r="K122" s="99">
        <v>852</v>
      </c>
      <c r="L122" s="89"/>
      <c r="M122" s="89"/>
      <c r="N122" s="198" t="s">
        <v>1383</v>
      </c>
      <c r="O122" s="198" t="s">
        <v>1383</v>
      </c>
      <c r="P122" s="89" t="s">
        <v>1402</v>
      </c>
      <c r="Q122" s="89" t="s">
        <v>1402</v>
      </c>
      <c r="R122" s="63"/>
      <c r="S122" s="89"/>
      <c r="T122" s="89"/>
      <c r="U122" s="250"/>
      <c r="V122" s="236">
        <v>0</v>
      </c>
      <c r="W122" s="237">
        <v>1</v>
      </c>
      <c r="X122" s="237">
        <v>1</v>
      </c>
      <c r="Y122" s="237">
        <v>1</v>
      </c>
      <c r="Z122" s="237">
        <v>1</v>
      </c>
      <c r="AA122" s="237">
        <v>1</v>
      </c>
      <c r="AC122" s="236">
        <v>0</v>
      </c>
      <c r="AD122" s="229">
        <v>1</v>
      </c>
      <c r="AE122" s="229">
        <v>1</v>
      </c>
      <c r="AF122" s="229">
        <v>1</v>
      </c>
      <c r="AG122" s="229">
        <v>1</v>
      </c>
      <c r="AH122" s="229">
        <v>1</v>
      </c>
      <c r="AJ122" s="238"/>
      <c r="AK122" s="238"/>
      <c r="AL122" s="242">
        <v>1</v>
      </c>
      <c r="AM122" s="242">
        <v>1</v>
      </c>
      <c r="AN122" s="242"/>
      <c r="AO122" s="229">
        <v>1</v>
      </c>
      <c r="AP122" s="229">
        <v>11</v>
      </c>
      <c r="AS122" s="229">
        <v>3</v>
      </c>
      <c r="AT122" s="229">
        <v>2</v>
      </c>
      <c r="AU122" s="243">
        <v>0</v>
      </c>
      <c r="AV122" s="244">
        <v>10.99</v>
      </c>
      <c r="AW122" s="244">
        <v>0</v>
      </c>
      <c r="AX122" s="244"/>
      <c r="AY122" s="244"/>
      <c r="AZ122" s="230" t="s">
        <v>985</v>
      </c>
      <c r="BB122" s="245">
        <v>93</v>
      </c>
      <c r="BC122" s="233">
        <v>65409930</v>
      </c>
      <c r="BD122" s="245">
        <v>7</v>
      </c>
      <c r="BE122" s="245">
        <v>97</v>
      </c>
      <c r="BF122" s="70"/>
      <c r="BG122" s="200">
        <v>2101</v>
      </c>
      <c r="BH122" s="72"/>
      <c r="BI122" s="72"/>
      <c r="BJ122" s="247">
        <v>10000</v>
      </c>
      <c r="BK122" s="248"/>
      <c r="BL122" s="248">
        <v>42121</v>
      </c>
      <c r="BM122" s="248">
        <v>54788</v>
      </c>
      <c r="BO122" s="230" t="s">
        <v>987</v>
      </c>
      <c r="BP122" s="230" t="s">
        <v>987</v>
      </c>
      <c r="BQ122" s="63"/>
      <c r="BR122" s="63"/>
      <c r="BS122" s="251" t="s">
        <v>118</v>
      </c>
      <c r="BT122" s="63"/>
      <c r="BU122" s="63"/>
      <c r="BV122" s="230" t="s">
        <v>90</v>
      </c>
      <c r="BW122" s="241"/>
      <c r="BX122" s="230" t="s">
        <v>986</v>
      </c>
      <c r="BY122" s="230" t="s">
        <v>986</v>
      </c>
      <c r="BZ122" s="63"/>
      <c r="CA122" s="63"/>
      <c r="CB122" s="89"/>
      <c r="CC122" s="89"/>
      <c r="CD122" s="72"/>
      <c r="CE122" s="63"/>
      <c r="CF122" s="63"/>
      <c r="CG122" s="63">
        <v>1</v>
      </c>
      <c r="CH122" s="63">
        <v>1</v>
      </c>
      <c r="CI122" s="63">
        <v>1</v>
      </c>
      <c r="CJ122" s="66" t="s">
        <v>1401</v>
      </c>
      <c r="CK122" s="230" t="s">
        <v>986</v>
      </c>
      <c r="CL122" s="230" t="s">
        <v>985</v>
      </c>
      <c r="CM122" s="230" t="s">
        <v>986</v>
      </c>
      <c r="CN122" s="230" t="s">
        <v>986</v>
      </c>
      <c r="CO122" s="230" t="s">
        <v>986</v>
      </c>
      <c r="CP122" s="63" t="s">
        <v>480</v>
      </c>
      <c r="CQ122" s="229" t="s">
        <v>986</v>
      </c>
      <c r="CR122" s="63" t="s">
        <v>985</v>
      </c>
      <c r="CS122" s="230" t="s">
        <v>985</v>
      </c>
      <c r="CT122" s="229" t="s">
        <v>985</v>
      </c>
      <c r="CU122" s="63">
        <v>120</v>
      </c>
      <c r="CV122" s="63">
        <v>200</v>
      </c>
      <c r="CW122" s="63">
        <v>200</v>
      </c>
      <c r="CX122" s="234">
        <v>-18</v>
      </c>
      <c r="CY122" s="234">
        <v>-18</v>
      </c>
      <c r="CZ122" s="234">
        <v>-18</v>
      </c>
      <c r="DA122" s="234">
        <v>-18</v>
      </c>
      <c r="DB122" s="229">
        <v>1</v>
      </c>
      <c r="DC122" s="229">
        <v>93</v>
      </c>
      <c r="DD122" s="92" t="s">
        <v>1363</v>
      </c>
      <c r="DE122" s="92" t="s">
        <v>985</v>
      </c>
      <c r="DF122" s="92"/>
      <c r="DG122" s="92"/>
      <c r="DH122" s="191"/>
      <c r="DI122" s="192"/>
    </row>
    <row r="123" spans="1:113" s="232" customFormat="1" x14ac:dyDescent="0.2">
      <c r="A123" s="232" t="s">
        <v>1403</v>
      </c>
      <c r="B123">
        <v>2</v>
      </c>
      <c r="C123" s="91" t="s">
        <v>1403</v>
      </c>
      <c r="D123" s="91" t="s">
        <v>1404</v>
      </c>
      <c r="E123" s="91" t="s">
        <v>1404</v>
      </c>
      <c r="F123" s="66" t="s">
        <v>1405</v>
      </c>
      <c r="G123" s="66" t="s">
        <v>1405</v>
      </c>
      <c r="H123" s="197" t="s">
        <v>480</v>
      </c>
      <c r="I123" s="197" t="s">
        <v>480</v>
      </c>
      <c r="J123" s="92" t="s">
        <v>1382</v>
      </c>
      <c r="K123" s="99">
        <v>375</v>
      </c>
      <c r="L123" s="89"/>
      <c r="M123" s="89"/>
      <c r="N123" s="198" t="s">
        <v>1406</v>
      </c>
      <c r="O123" s="198" t="s">
        <v>1406</v>
      </c>
      <c r="P123" s="198" t="s">
        <v>1404</v>
      </c>
      <c r="Q123" s="89" t="s">
        <v>1404</v>
      </c>
      <c r="R123" s="63"/>
      <c r="S123" s="89"/>
      <c r="T123" s="89"/>
      <c r="U123" s="250"/>
      <c r="V123" s="236">
        <v>0</v>
      </c>
      <c r="W123" s="237">
        <v>1</v>
      </c>
      <c r="X123" s="237">
        <v>1</v>
      </c>
      <c r="Y123" s="237">
        <v>1</v>
      </c>
      <c r="Z123" s="237">
        <v>1</v>
      </c>
      <c r="AA123" s="237">
        <v>1</v>
      </c>
      <c r="AB123" s="229"/>
      <c r="AC123" s="236">
        <v>0</v>
      </c>
      <c r="AD123" s="229">
        <v>1</v>
      </c>
      <c r="AE123" s="229">
        <v>1</v>
      </c>
      <c r="AF123" s="229">
        <v>1</v>
      </c>
      <c r="AG123" s="229">
        <v>1</v>
      </c>
      <c r="AH123" s="229">
        <v>1</v>
      </c>
      <c r="AI123" s="229"/>
      <c r="AJ123" s="238"/>
      <c r="AK123" s="238"/>
      <c r="AL123" s="242">
        <v>1</v>
      </c>
      <c r="AM123" s="242">
        <v>1</v>
      </c>
      <c r="AN123" s="242"/>
      <c r="AO123" s="229">
        <v>1</v>
      </c>
      <c r="AP123" s="229">
        <v>11</v>
      </c>
      <c r="AQ123" s="229"/>
      <c r="AR123" s="229"/>
      <c r="AS123" s="229">
        <v>3</v>
      </c>
      <c r="AT123" s="229">
        <v>2</v>
      </c>
      <c r="AU123" s="243">
        <v>0</v>
      </c>
      <c r="AV123" s="244">
        <v>4.59</v>
      </c>
      <c r="AW123" s="244">
        <v>0</v>
      </c>
      <c r="AX123" s="244"/>
      <c r="AY123" s="244"/>
      <c r="AZ123" s="230" t="s">
        <v>985</v>
      </c>
      <c r="BA123" s="229"/>
      <c r="BB123" s="245">
        <v>93</v>
      </c>
      <c r="BC123" s="233">
        <v>65409930</v>
      </c>
      <c r="BD123" s="245">
        <v>7</v>
      </c>
      <c r="BE123" s="245">
        <v>97</v>
      </c>
      <c r="BF123" s="70"/>
      <c r="BG123" s="200">
        <v>2101</v>
      </c>
      <c r="BH123" s="72"/>
      <c r="BI123" s="72"/>
      <c r="BJ123" s="247">
        <v>10000</v>
      </c>
      <c r="BK123" s="248"/>
      <c r="BL123" s="248">
        <v>42121</v>
      </c>
      <c r="BM123" s="248">
        <v>54788</v>
      </c>
      <c r="BN123" s="229"/>
      <c r="BO123" s="230" t="s">
        <v>987</v>
      </c>
      <c r="BP123" s="230" t="s">
        <v>987</v>
      </c>
      <c r="BQ123" s="63"/>
      <c r="BR123" s="63"/>
      <c r="BS123" s="251" t="s">
        <v>118</v>
      </c>
      <c r="BT123" s="63"/>
      <c r="BU123" s="63"/>
      <c r="BV123" s="230" t="s">
        <v>90</v>
      </c>
      <c r="BW123" s="241"/>
      <c r="BX123" s="230" t="s">
        <v>986</v>
      </c>
      <c r="BY123" s="230" t="s">
        <v>986</v>
      </c>
      <c r="BZ123" s="63"/>
      <c r="CA123" s="63"/>
      <c r="CB123" s="89"/>
      <c r="CC123" s="89"/>
      <c r="CD123" s="72"/>
      <c r="CE123" s="63"/>
      <c r="CF123" s="63"/>
      <c r="CG123" s="63">
        <v>1</v>
      </c>
      <c r="CH123" s="63">
        <v>1</v>
      </c>
      <c r="CI123" s="63">
        <v>1</v>
      </c>
      <c r="CJ123" s="66" t="s">
        <v>1405</v>
      </c>
      <c r="CK123" s="230" t="s">
        <v>986</v>
      </c>
      <c r="CL123" s="230" t="s">
        <v>985</v>
      </c>
      <c r="CM123" s="230" t="s">
        <v>986</v>
      </c>
      <c r="CN123" s="230" t="s">
        <v>986</v>
      </c>
      <c r="CO123" s="230" t="s">
        <v>986</v>
      </c>
      <c r="CP123" s="63" t="s">
        <v>480</v>
      </c>
      <c r="CQ123" s="229" t="s">
        <v>986</v>
      </c>
      <c r="CR123" s="63" t="s">
        <v>985</v>
      </c>
      <c r="CS123" s="230" t="s">
        <v>985</v>
      </c>
      <c r="CT123" s="229" t="s">
        <v>985</v>
      </c>
      <c r="CU123" s="63">
        <v>120</v>
      </c>
      <c r="CV123" s="63">
        <v>200</v>
      </c>
      <c r="CW123" s="63">
        <v>200</v>
      </c>
      <c r="CX123" s="234">
        <v>-18</v>
      </c>
      <c r="CY123" s="234">
        <v>-18</v>
      </c>
      <c r="CZ123" s="234">
        <v>-18</v>
      </c>
      <c r="DA123" s="234">
        <v>-18</v>
      </c>
      <c r="DB123" s="229">
        <v>1</v>
      </c>
      <c r="DC123" s="229">
        <v>93</v>
      </c>
      <c r="DD123" s="92" t="s">
        <v>1363</v>
      </c>
      <c r="DE123" s="92" t="s">
        <v>985</v>
      </c>
      <c r="DF123" s="92"/>
      <c r="DG123" s="92"/>
      <c r="DH123" s="191"/>
      <c r="DI123" s="192"/>
    </row>
    <row r="124" spans="1:113" x14ac:dyDescent="0.2">
      <c r="A124" s="63" t="s">
        <v>1407</v>
      </c>
      <c r="B124">
        <v>5</v>
      </c>
      <c r="C124" s="91" t="s">
        <v>1407</v>
      </c>
      <c r="D124" s="199" t="s">
        <v>1408</v>
      </c>
      <c r="E124" s="199" t="s">
        <v>1408</v>
      </c>
      <c r="F124" s="66" t="s">
        <v>1409</v>
      </c>
      <c r="G124" s="66" t="s">
        <v>1409</v>
      </c>
      <c r="H124" s="197" t="s">
        <v>480</v>
      </c>
      <c r="I124" s="197" t="s">
        <v>480</v>
      </c>
      <c r="J124" s="92" t="s">
        <v>295</v>
      </c>
      <c r="K124" s="99">
        <v>1.4</v>
      </c>
      <c r="N124" s="198" t="s">
        <v>1410</v>
      </c>
      <c r="O124" s="198" t="s">
        <v>1410</v>
      </c>
      <c r="P124" s="89" t="s">
        <v>1411</v>
      </c>
      <c r="Q124" s="89" t="s">
        <v>1411</v>
      </c>
      <c r="U124" s="250"/>
      <c r="V124" s="236">
        <v>0</v>
      </c>
      <c r="W124" s="237">
        <v>1</v>
      </c>
      <c r="X124" s="237">
        <v>1</v>
      </c>
      <c r="Y124" s="237">
        <v>1</v>
      </c>
      <c r="Z124" s="237">
        <v>1</v>
      </c>
      <c r="AA124" s="237">
        <v>1</v>
      </c>
      <c r="AB124" s="229"/>
      <c r="AC124" s="236">
        <v>0</v>
      </c>
      <c r="AD124" s="229">
        <v>1</v>
      </c>
      <c r="AE124" s="229">
        <v>1</v>
      </c>
      <c r="AF124" s="229">
        <v>1</v>
      </c>
      <c r="AG124" s="229">
        <v>1</v>
      </c>
      <c r="AH124" s="229">
        <v>1</v>
      </c>
      <c r="AI124" s="229"/>
      <c r="AJ124" s="238"/>
      <c r="AK124" s="238"/>
      <c r="AL124" s="242">
        <v>1</v>
      </c>
      <c r="AM124" s="242">
        <v>1</v>
      </c>
      <c r="AN124" s="242"/>
      <c r="AO124" s="229">
        <v>1</v>
      </c>
      <c r="AP124" s="229">
        <v>11</v>
      </c>
      <c r="AQ124" s="229"/>
      <c r="AR124" s="229"/>
      <c r="AS124" s="229">
        <v>3</v>
      </c>
      <c r="AT124" s="229">
        <v>2</v>
      </c>
      <c r="AU124" s="243">
        <v>0</v>
      </c>
      <c r="AV124" s="244">
        <v>8.99</v>
      </c>
      <c r="AW124" s="244">
        <v>0</v>
      </c>
      <c r="AX124" s="244"/>
      <c r="AY124" s="244"/>
      <c r="AZ124" s="230" t="s">
        <v>985</v>
      </c>
      <c r="BA124" s="229"/>
      <c r="BB124" s="245">
        <v>93</v>
      </c>
      <c r="BC124" s="233">
        <v>65409930</v>
      </c>
      <c r="BD124" s="245">
        <v>7</v>
      </c>
      <c r="BE124" s="245">
        <v>97</v>
      </c>
      <c r="BG124" s="200">
        <v>2101</v>
      </c>
      <c r="BJ124" s="247">
        <v>10000</v>
      </c>
      <c r="BK124" s="248"/>
      <c r="BL124" s="248">
        <v>42121</v>
      </c>
      <c r="BM124" s="248">
        <v>54788</v>
      </c>
      <c r="BN124" s="229"/>
      <c r="BO124" s="230" t="s">
        <v>987</v>
      </c>
      <c r="BP124" s="230" t="s">
        <v>987</v>
      </c>
      <c r="BS124" s="251" t="s">
        <v>118</v>
      </c>
      <c r="BV124" s="230" t="s">
        <v>90</v>
      </c>
      <c r="BW124" s="241"/>
      <c r="BX124" s="230" t="s">
        <v>986</v>
      </c>
      <c r="BY124" s="230" t="s">
        <v>986</v>
      </c>
      <c r="CG124" s="63">
        <v>1</v>
      </c>
      <c r="CH124" s="63">
        <v>1</v>
      </c>
      <c r="CI124" s="63">
        <v>1</v>
      </c>
      <c r="CJ124" s="66" t="s">
        <v>1409</v>
      </c>
      <c r="CK124" s="230" t="s">
        <v>986</v>
      </c>
      <c r="CL124" s="230" t="s">
        <v>985</v>
      </c>
      <c r="CM124" s="230" t="s">
        <v>986</v>
      </c>
      <c r="CN124" s="230" t="s">
        <v>986</v>
      </c>
      <c r="CO124" s="230" t="s">
        <v>986</v>
      </c>
      <c r="CP124" s="63" t="s">
        <v>480</v>
      </c>
      <c r="CQ124" s="229" t="s">
        <v>986</v>
      </c>
      <c r="CR124" s="63" t="s">
        <v>985</v>
      </c>
      <c r="CS124" s="230" t="s">
        <v>985</v>
      </c>
      <c r="CT124" s="229" t="s">
        <v>985</v>
      </c>
      <c r="CU124" s="63">
        <v>120</v>
      </c>
      <c r="CV124" s="63">
        <v>200</v>
      </c>
      <c r="CW124" s="63">
        <v>200</v>
      </c>
      <c r="CX124" s="234">
        <v>-18</v>
      </c>
      <c r="CY124" s="234">
        <v>-18</v>
      </c>
      <c r="CZ124" s="234">
        <v>-18</v>
      </c>
      <c r="DA124" s="234">
        <v>-18</v>
      </c>
      <c r="DB124" s="229">
        <v>1</v>
      </c>
      <c r="DC124" s="229">
        <v>93</v>
      </c>
      <c r="DD124" s="92" t="s">
        <v>1363</v>
      </c>
      <c r="DE124" s="92" t="s">
        <v>985</v>
      </c>
    </row>
    <row r="125" spans="1:113" s="232" customFormat="1" x14ac:dyDescent="0.2">
      <c r="A125" s="232" t="s">
        <v>1412</v>
      </c>
      <c r="B125">
        <v>4</v>
      </c>
      <c r="C125" s="91" t="s">
        <v>1412</v>
      </c>
      <c r="D125" s="199" t="s">
        <v>1413</v>
      </c>
      <c r="E125" s="199" t="s">
        <v>1413</v>
      </c>
      <c r="F125" s="66" t="s">
        <v>1414</v>
      </c>
      <c r="G125" s="66" t="s">
        <v>1414</v>
      </c>
      <c r="H125" s="197" t="s">
        <v>480</v>
      </c>
      <c r="I125" s="197" t="s">
        <v>480</v>
      </c>
      <c r="J125" s="92" t="s">
        <v>1382</v>
      </c>
      <c r="K125" s="99">
        <v>396</v>
      </c>
      <c r="L125" s="89"/>
      <c r="M125" s="89"/>
      <c r="N125" s="89" t="s">
        <v>1397</v>
      </c>
      <c r="O125" s="89" t="s">
        <v>1397</v>
      </c>
      <c r="P125" s="89" t="s">
        <v>1415</v>
      </c>
      <c r="Q125" s="89" t="s">
        <v>1415</v>
      </c>
      <c r="R125" s="63"/>
      <c r="S125" s="89"/>
      <c r="T125" s="89"/>
      <c r="U125" s="250"/>
      <c r="V125" s="236">
        <v>0</v>
      </c>
      <c r="W125" s="237">
        <v>1</v>
      </c>
      <c r="X125" s="237">
        <v>1</v>
      </c>
      <c r="Y125" s="237">
        <v>1</v>
      </c>
      <c r="Z125" s="237">
        <v>1</v>
      </c>
      <c r="AA125" s="237">
        <v>1</v>
      </c>
      <c r="AB125" s="229"/>
      <c r="AC125" s="236">
        <v>0</v>
      </c>
      <c r="AD125" s="229">
        <v>1</v>
      </c>
      <c r="AE125" s="229">
        <v>1</v>
      </c>
      <c r="AF125" s="229">
        <v>1</v>
      </c>
      <c r="AG125" s="229">
        <v>1</v>
      </c>
      <c r="AH125" s="229">
        <v>1</v>
      </c>
      <c r="AI125" s="229"/>
      <c r="AJ125" s="238"/>
      <c r="AK125" s="238"/>
      <c r="AL125" s="242">
        <v>1</v>
      </c>
      <c r="AM125" s="242">
        <v>1</v>
      </c>
      <c r="AN125" s="242"/>
      <c r="AO125" s="229">
        <v>1</v>
      </c>
      <c r="AP125" s="229">
        <v>11</v>
      </c>
      <c r="AQ125" s="229"/>
      <c r="AR125" s="229"/>
      <c r="AS125" s="229">
        <v>3</v>
      </c>
      <c r="AT125" s="229">
        <v>2</v>
      </c>
      <c r="AU125" s="243">
        <v>0</v>
      </c>
      <c r="AV125" s="244">
        <v>7.99</v>
      </c>
      <c r="AW125" s="244">
        <v>0</v>
      </c>
      <c r="AX125" s="244"/>
      <c r="AY125" s="244"/>
      <c r="AZ125" s="230" t="s">
        <v>985</v>
      </c>
      <c r="BA125" s="229"/>
      <c r="BB125" s="245">
        <v>93</v>
      </c>
      <c r="BC125" s="233">
        <v>65409930</v>
      </c>
      <c r="BD125" s="245">
        <v>7</v>
      </c>
      <c r="BE125" s="245">
        <v>97</v>
      </c>
      <c r="BF125" s="70"/>
      <c r="BG125" s="200">
        <v>2101</v>
      </c>
      <c r="BH125" s="72"/>
      <c r="BI125" s="72"/>
      <c r="BJ125" s="247">
        <v>10000</v>
      </c>
      <c r="BK125" s="248"/>
      <c r="BL125" s="248">
        <v>42121</v>
      </c>
      <c r="BM125" s="248">
        <v>54788</v>
      </c>
      <c r="BN125" s="229"/>
      <c r="BO125" s="230" t="s">
        <v>987</v>
      </c>
      <c r="BP125" s="230" t="s">
        <v>987</v>
      </c>
      <c r="BQ125" s="63"/>
      <c r="BR125" s="63"/>
      <c r="BS125" s="251" t="s">
        <v>439</v>
      </c>
      <c r="BT125" s="63"/>
      <c r="BU125" s="63"/>
      <c r="BV125" s="230" t="s">
        <v>90</v>
      </c>
      <c r="BW125" s="241"/>
      <c r="BX125" s="230" t="s">
        <v>986</v>
      </c>
      <c r="BY125" s="230" t="s">
        <v>986</v>
      </c>
      <c r="BZ125" s="63"/>
      <c r="CA125" s="63"/>
      <c r="CB125" s="89"/>
      <c r="CC125" s="89"/>
      <c r="CD125" s="72"/>
      <c r="CE125" s="63"/>
      <c r="CF125" s="63"/>
      <c r="CG125" s="63">
        <v>1</v>
      </c>
      <c r="CH125" s="63">
        <v>1</v>
      </c>
      <c r="CI125" s="63">
        <v>1</v>
      </c>
      <c r="CJ125" s="66" t="s">
        <v>1414</v>
      </c>
      <c r="CK125" s="230" t="s">
        <v>986</v>
      </c>
      <c r="CL125" s="230" t="s">
        <v>985</v>
      </c>
      <c r="CM125" s="230" t="s">
        <v>986</v>
      </c>
      <c r="CN125" s="230" t="s">
        <v>986</v>
      </c>
      <c r="CO125" s="230" t="s">
        <v>986</v>
      </c>
      <c r="CP125" s="63" t="s">
        <v>480</v>
      </c>
      <c r="CQ125" s="229" t="s">
        <v>986</v>
      </c>
      <c r="CR125" s="63" t="s">
        <v>985</v>
      </c>
      <c r="CS125" s="230" t="s">
        <v>985</v>
      </c>
      <c r="CT125" s="229" t="s">
        <v>985</v>
      </c>
      <c r="CU125" s="63">
        <v>120</v>
      </c>
      <c r="CV125" s="63">
        <v>200</v>
      </c>
      <c r="CW125" s="63">
        <v>200</v>
      </c>
      <c r="CX125" s="234">
        <v>-18</v>
      </c>
      <c r="CY125" s="234">
        <v>-18</v>
      </c>
      <c r="CZ125" s="234">
        <v>-18</v>
      </c>
      <c r="DA125" s="234">
        <v>-18</v>
      </c>
      <c r="DB125" s="229">
        <v>1</v>
      </c>
      <c r="DC125" s="229">
        <v>93</v>
      </c>
      <c r="DD125" s="92" t="s">
        <v>1363</v>
      </c>
      <c r="DE125" s="92" t="s">
        <v>985</v>
      </c>
      <c r="DF125" s="92"/>
      <c r="DG125" s="92"/>
      <c r="DH125" s="191"/>
      <c r="DI125" s="192"/>
    </row>
    <row r="126" spans="1:113" x14ac:dyDescent="0.2">
      <c r="A126" s="63" t="s">
        <v>1416</v>
      </c>
      <c r="B126">
        <v>1</v>
      </c>
      <c r="C126" s="91" t="s">
        <v>1416</v>
      </c>
      <c r="D126" s="199" t="s">
        <v>1417</v>
      </c>
      <c r="E126" s="199" t="s">
        <v>1417</v>
      </c>
      <c r="F126" s="66" t="s">
        <v>1414</v>
      </c>
      <c r="G126" s="66" t="s">
        <v>1414</v>
      </c>
      <c r="H126" s="197" t="s">
        <v>480</v>
      </c>
      <c r="I126" s="197" t="s">
        <v>480</v>
      </c>
      <c r="J126" s="92" t="s">
        <v>1382</v>
      </c>
      <c r="K126" s="99">
        <v>396</v>
      </c>
      <c r="N126" s="89" t="s">
        <v>1397</v>
      </c>
      <c r="O126" s="89" t="s">
        <v>1397</v>
      </c>
      <c r="P126" s="89" t="s">
        <v>1418</v>
      </c>
      <c r="Q126" s="89" t="s">
        <v>1418</v>
      </c>
      <c r="U126" s="250"/>
      <c r="V126" s="236">
        <v>0</v>
      </c>
      <c r="W126" s="237">
        <v>1</v>
      </c>
      <c r="X126" s="237">
        <v>1</v>
      </c>
      <c r="Y126" s="237">
        <v>1</v>
      </c>
      <c r="Z126" s="237">
        <v>1</v>
      </c>
      <c r="AA126" s="237">
        <v>1</v>
      </c>
      <c r="AB126" s="229"/>
      <c r="AC126" s="236">
        <v>0</v>
      </c>
      <c r="AD126" s="229">
        <v>1</v>
      </c>
      <c r="AE126" s="229">
        <v>1</v>
      </c>
      <c r="AF126" s="229">
        <v>1</v>
      </c>
      <c r="AG126" s="229">
        <v>1</v>
      </c>
      <c r="AH126" s="229">
        <v>1</v>
      </c>
      <c r="AI126" s="229"/>
      <c r="AJ126" s="238"/>
      <c r="AK126" s="238"/>
      <c r="AL126" s="242">
        <v>1</v>
      </c>
      <c r="AM126" s="242">
        <v>1</v>
      </c>
      <c r="AN126" s="242"/>
      <c r="AO126" s="229">
        <v>1</v>
      </c>
      <c r="AP126" s="229">
        <v>11</v>
      </c>
      <c r="AQ126" s="229"/>
      <c r="AR126" s="229"/>
      <c r="AS126" s="229">
        <v>3</v>
      </c>
      <c r="AT126" s="229">
        <v>2</v>
      </c>
      <c r="AU126" s="243">
        <v>0</v>
      </c>
      <c r="AV126" s="244">
        <v>7.99</v>
      </c>
      <c r="AW126" s="244">
        <v>0</v>
      </c>
      <c r="AX126" s="244"/>
      <c r="AY126" s="244"/>
      <c r="AZ126" s="230" t="s">
        <v>985</v>
      </c>
      <c r="BA126" s="229"/>
      <c r="BB126" s="245">
        <v>93</v>
      </c>
      <c r="BC126" s="233">
        <v>65409930</v>
      </c>
      <c r="BD126" s="245">
        <v>7</v>
      </c>
      <c r="BE126" s="245">
        <v>97</v>
      </c>
      <c r="BG126" s="200">
        <v>2101</v>
      </c>
      <c r="BJ126" s="247">
        <v>10000</v>
      </c>
      <c r="BK126" s="248"/>
      <c r="BL126" s="248">
        <v>42121</v>
      </c>
      <c r="BM126" s="248">
        <v>54788</v>
      </c>
      <c r="BN126" s="229"/>
      <c r="BO126" s="230" t="s">
        <v>987</v>
      </c>
      <c r="BP126" s="230" t="s">
        <v>987</v>
      </c>
      <c r="BS126" s="251" t="s">
        <v>439</v>
      </c>
      <c r="BV126" s="230" t="s">
        <v>90</v>
      </c>
      <c r="BW126" s="241"/>
      <c r="BX126" s="230" t="s">
        <v>986</v>
      </c>
      <c r="BY126" s="230" t="s">
        <v>986</v>
      </c>
      <c r="CG126" s="63">
        <v>1</v>
      </c>
      <c r="CH126" s="63">
        <v>1</v>
      </c>
      <c r="CI126" s="63">
        <v>1</v>
      </c>
      <c r="CJ126" s="66" t="s">
        <v>1414</v>
      </c>
      <c r="CK126" s="230" t="s">
        <v>986</v>
      </c>
      <c r="CL126" s="230" t="s">
        <v>985</v>
      </c>
      <c r="CM126" s="230" t="s">
        <v>986</v>
      </c>
      <c r="CN126" s="230" t="s">
        <v>986</v>
      </c>
      <c r="CO126" s="230" t="s">
        <v>986</v>
      </c>
      <c r="CP126" s="63" t="s">
        <v>480</v>
      </c>
      <c r="CQ126" s="229" t="s">
        <v>986</v>
      </c>
      <c r="CR126" s="63" t="s">
        <v>985</v>
      </c>
      <c r="CS126" s="230" t="s">
        <v>985</v>
      </c>
      <c r="CT126" s="229" t="s">
        <v>985</v>
      </c>
      <c r="CU126" s="63">
        <v>120</v>
      </c>
      <c r="CV126" s="63">
        <v>200</v>
      </c>
      <c r="CW126" s="63">
        <v>200</v>
      </c>
      <c r="CX126" s="234">
        <v>-18</v>
      </c>
      <c r="CY126" s="234">
        <v>-18</v>
      </c>
      <c r="CZ126" s="234">
        <v>-18</v>
      </c>
      <c r="DA126" s="234">
        <v>-18</v>
      </c>
      <c r="DB126" s="229">
        <v>1</v>
      </c>
      <c r="DC126" s="229">
        <v>93</v>
      </c>
      <c r="DD126" s="92" t="s">
        <v>1363</v>
      </c>
      <c r="DE126" s="92" t="s">
        <v>985</v>
      </c>
    </row>
    <row r="127" spans="1:113" s="232" customFormat="1" x14ac:dyDescent="0.2">
      <c r="A127" s="232" t="s">
        <v>1419</v>
      </c>
      <c r="B127">
        <v>8</v>
      </c>
      <c r="C127" s="91" t="s">
        <v>1419</v>
      </c>
      <c r="D127" s="199" t="s">
        <v>1420</v>
      </c>
      <c r="E127" s="199" t="s">
        <v>1420</v>
      </c>
      <c r="F127" s="66" t="s">
        <v>1421</v>
      </c>
      <c r="G127" s="66" t="s">
        <v>1421</v>
      </c>
      <c r="H127" s="197" t="s">
        <v>480</v>
      </c>
      <c r="I127" s="197" t="s">
        <v>480</v>
      </c>
      <c r="J127" s="92" t="s">
        <v>1382</v>
      </c>
      <c r="K127" s="99">
        <v>300</v>
      </c>
      <c r="L127" s="89"/>
      <c r="M127" s="89"/>
      <c r="N127" s="89" t="s">
        <v>1397</v>
      </c>
      <c r="O127" s="89" t="s">
        <v>1397</v>
      </c>
      <c r="P127" s="89" t="s">
        <v>1422</v>
      </c>
      <c r="Q127" s="89" t="s">
        <v>1422</v>
      </c>
      <c r="R127" s="63"/>
      <c r="S127" s="89"/>
      <c r="T127" s="89"/>
      <c r="U127" s="250"/>
      <c r="V127" s="236">
        <v>0</v>
      </c>
      <c r="W127" s="237">
        <v>1</v>
      </c>
      <c r="X127" s="237">
        <v>1</v>
      </c>
      <c r="Y127" s="237">
        <v>1</v>
      </c>
      <c r="Z127" s="237">
        <v>1</v>
      </c>
      <c r="AA127" s="237">
        <v>1</v>
      </c>
      <c r="AB127" s="229"/>
      <c r="AC127" s="236">
        <v>0</v>
      </c>
      <c r="AD127" s="229">
        <v>1</v>
      </c>
      <c r="AE127" s="229">
        <v>1</v>
      </c>
      <c r="AF127" s="229">
        <v>1</v>
      </c>
      <c r="AG127" s="229">
        <v>1</v>
      </c>
      <c r="AH127" s="229">
        <v>1</v>
      </c>
      <c r="AI127" s="229"/>
      <c r="AJ127" s="238"/>
      <c r="AK127" s="238"/>
      <c r="AL127" s="242">
        <v>1</v>
      </c>
      <c r="AM127" s="242">
        <v>1</v>
      </c>
      <c r="AN127" s="242"/>
      <c r="AO127" s="229">
        <v>1</v>
      </c>
      <c r="AP127" s="229">
        <v>11</v>
      </c>
      <c r="AQ127" s="229"/>
      <c r="AR127" s="229"/>
      <c r="AS127" s="229">
        <v>3</v>
      </c>
      <c r="AT127" s="229">
        <v>2</v>
      </c>
      <c r="AU127" s="243">
        <v>0</v>
      </c>
      <c r="AV127" s="244">
        <v>7.99</v>
      </c>
      <c r="AW127" s="244">
        <v>0</v>
      </c>
      <c r="AX127" s="244"/>
      <c r="AY127" s="244"/>
      <c r="AZ127" s="230" t="s">
        <v>985</v>
      </c>
      <c r="BA127" s="229"/>
      <c r="BB127" s="245">
        <v>93</v>
      </c>
      <c r="BC127" s="233">
        <v>65409930</v>
      </c>
      <c r="BD127" s="245">
        <v>7</v>
      </c>
      <c r="BE127" s="245">
        <v>97</v>
      </c>
      <c r="BF127" s="70"/>
      <c r="BG127" s="200">
        <v>2101</v>
      </c>
      <c r="BH127" s="72"/>
      <c r="BI127" s="72"/>
      <c r="BJ127" s="247">
        <v>10000</v>
      </c>
      <c r="BK127" s="248"/>
      <c r="BL127" s="248">
        <v>42121</v>
      </c>
      <c r="BM127" s="248">
        <v>54788</v>
      </c>
      <c r="BN127" s="229"/>
      <c r="BO127" s="230" t="s">
        <v>987</v>
      </c>
      <c r="BP127" s="230" t="s">
        <v>987</v>
      </c>
      <c r="BQ127" s="63"/>
      <c r="BR127" s="63"/>
      <c r="BS127" s="251" t="s">
        <v>439</v>
      </c>
      <c r="BT127" s="63"/>
      <c r="BU127" s="63"/>
      <c r="BV127" s="230" t="s">
        <v>90</v>
      </c>
      <c r="BW127" s="241"/>
      <c r="BX127" s="230" t="s">
        <v>986</v>
      </c>
      <c r="BY127" s="230" t="s">
        <v>986</v>
      </c>
      <c r="BZ127" s="63"/>
      <c r="CA127" s="63"/>
      <c r="CB127" s="89"/>
      <c r="CC127" s="89"/>
      <c r="CD127" s="72"/>
      <c r="CE127" s="63"/>
      <c r="CF127" s="63"/>
      <c r="CG127" s="63">
        <v>1</v>
      </c>
      <c r="CH127" s="63">
        <v>1</v>
      </c>
      <c r="CI127" s="63">
        <v>1</v>
      </c>
      <c r="CJ127" s="66" t="s">
        <v>1421</v>
      </c>
      <c r="CK127" s="230" t="s">
        <v>986</v>
      </c>
      <c r="CL127" s="230" t="s">
        <v>985</v>
      </c>
      <c r="CM127" s="230" t="s">
        <v>986</v>
      </c>
      <c r="CN127" s="230" t="s">
        <v>986</v>
      </c>
      <c r="CO127" s="230" t="s">
        <v>986</v>
      </c>
      <c r="CP127" s="63" t="s">
        <v>480</v>
      </c>
      <c r="CQ127" s="229" t="s">
        <v>986</v>
      </c>
      <c r="CR127" s="63" t="s">
        <v>985</v>
      </c>
      <c r="CS127" s="230" t="s">
        <v>985</v>
      </c>
      <c r="CT127" s="229" t="s">
        <v>985</v>
      </c>
      <c r="CU127" s="63">
        <v>120</v>
      </c>
      <c r="CV127" s="63">
        <v>200</v>
      </c>
      <c r="CW127" s="63">
        <v>200</v>
      </c>
      <c r="CX127" s="234">
        <v>-18</v>
      </c>
      <c r="CY127" s="234">
        <v>-18</v>
      </c>
      <c r="CZ127" s="234">
        <v>-18</v>
      </c>
      <c r="DA127" s="234">
        <v>-18</v>
      </c>
      <c r="DB127" s="229">
        <v>1</v>
      </c>
      <c r="DC127" s="229">
        <v>93</v>
      </c>
      <c r="DD127" s="92" t="s">
        <v>1363</v>
      </c>
      <c r="DE127" s="92" t="s">
        <v>985</v>
      </c>
      <c r="DF127" s="92"/>
      <c r="DG127" s="92"/>
      <c r="DH127" s="191"/>
      <c r="DI127" s="192"/>
    </row>
    <row r="128" spans="1:113" s="232" customFormat="1" x14ac:dyDescent="0.2">
      <c r="A128" s="232" t="s">
        <v>1423</v>
      </c>
      <c r="B128">
        <v>4</v>
      </c>
      <c r="C128" s="91" t="s">
        <v>1423</v>
      </c>
      <c r="D128" s="199" t="s">
        <v>1424</v>
      </c>
      <c r="E128" s="199" t="s">
        <v>1424</v>
      </c>
      <c r="F128" s="66" t="s">
        <v>1425</v>
      </c>
      <c r="G128" s="66" t="s">
        <v>1425</v>
      </c>
      <c r="H128" s="197" t="s">
        <v>480</v>
      </c>
      <c r="I128" s="197" t="s">
        <v>480</v>
      </c>
      <c r="J128" s="92" t="s">
        <v>1382</v>
      </c>
      <c r="K128" s="99">
        <v>340</v>
      </c>
      <c r="L128" s="89"/>
      <c r="M128" s="89"/>
      <c r="N128" s="89" t="s">
        <v>1397</v>
      </c>
      <c r="O128" s="89" t="s">
        <v>1397</v>
      </c>
      <c r="P128" s="89" t="s">
        <v>1426</v>
      </c>
      <c r="Q128" s="89" t="s">
        <v>1426</v>
      </c>
      <c r="R128" s="63"/>
      <c r="S128" s="89"/>
      <c r="T128" s="89"/>
      <c r="U128" s="250"/>
      <c r="V128" s="236">
        <v>0</v>
      </c>
      <c r="W128" s="237">
        <v>1</v>
      </c>
      <c r="X128" s="237">
        <v>1</v>
      </c>
      <c r="Y128" s="237">
        <v>1</v>
      </c>
      <c r="Z128" s="237">
        <v>1</v>
      </c>
      <c r="AA128" s="237">
        <v>1</v>
      </c>
      <c r="AB128" s="229"/>
      <c r="AC128" s="236">
        <v>0</v>
      </c>
      <c r="AD128" s="229">
        <v>1</v>
      </c>
      <c r="AE128" s="229">
        <v>1</v>
      </c>
      <c r="AF128" s="229">
        <v>1</v>
      </c>
      <c r="AG128" s="229">
        <v>1</v>
      </c>
      <c r="AH128" s="229">
        <v>1</v>
      </c>
      <c r="AI128" s="229"/>
      <c r="AJ128" s="238"/>
      <c r="AK128" s="238"/>
      <c r="AL128" s="242">
        <v>1</v>
      </c>
      <c r="AM128" s="242">
        <v>1</v>
      </c>
      <c r="AN128" s="242"/>
      <c r="AO128" s="229">
        <v>1</v>
      </c>
      <c r="AP128" s="229">
        <v>11</v>
      </c>
      <c r="AQ128" s="229"/>
      <c r="AR128" s="229"/>
      <c r="AS128" s="229">
        <v>3</v>
      </c>
      <c r="AT128" s="229">
        <v>2</v>
      </c>
      <c r="AU128" s="243">
        <v>0</v>
      </c>
      <c r="AV128" s="244">
        <v>7.99</v>
      </c>
      <c r="AW128" s="244">
        <v>0</v>
      </c>
      <c r="AX128" s="244"/>
      <c r="AY128" s="244"/>
      <c r="AZ128" s="230" t="s">
        <v>985</v>
      </c>
      <c r="BA128" s="229"/>
      <c r="BB128" s="245">
        <v>93</v>
      </c>
      <c r="BC128" s="233">
        <v>65409930</v>
      </c>
      <c r="BD128" s="245">
        <v>7</v>
      </c>
      <c r="BE128" s="245">
        <v>97</v>
      </c>
      <c r="BF128" s="70"/>
      <c r="BG128" s="200">
        <v>2101</v>
      </c>
      <c r="BH128" s="72"/>
      <c r="BI128" s="72"/>
      <c r="BJ128" s="247">
        <v>10000</v>
      </c>
      <c r="BK128" s="248"/>
      <c r="BL128" s="248">
        <v>42121</v>
      </c>
      <c r="BM128" s="248">
        <v>54788</v>
      </c>
      <c r="BN128" s="229"/>
      <c r="BO128" s="230" t="s">
        <v>987</v>
      </c>
      <c r="BP128" s="230" t="s">
        <v>987</v>
      </c>
      <c r="BQ128" s="63"/>
      <c r="BR128" s="63"/>
      <c r="BS128" s="251" t="s">
        <v>439</v>
      </c>
      <c r="BT128" s="63"/>
      <c r="BU128" s="63"/>
      <c r="BV128" s="230" t="s">
        <v>90</v>
      </c>
      <c r="BW128" s="241"/>
      <c r="BX128" s="230" t="s">
        <v>986</v>
      </c>
      <c r="BY128" s="230" t="s">
        <v>986</v>
      </c>
      <c r="BZ128" s="63"/>
      <c r="CA128" s="63"/>
      <c r="CB128" s="89"/>
      <c r="CC128" s="89"/>
      <c r="CD128" s="72"/>
      <c r="CE128" s="63"/>
      <c r="CF128" s="63"/>
      <c r="CG128" s="63">
        <v>1</v>
      </c>
      <c r="CH128" s="63">
        <v>1</v>
      </c>
      <c r="CI128" s="63">
        <v>1</v>
      </c>
      <c r="CJ128" s="66" t="s">
        <v>1425</v>
      </c>
      <c r="CK128" s="230" t="s">
        <v>986</v>
      </c>
      <c r="CL128" s="230" t="s">
        <v>985</v>
      </c>
      <c r="CM128" s="230" t="s">
        <v>986</v>
      </c>
      <c r="CN128" s="230" t="s">
        <v>986</v>
      </c>
      <c r="CO128" s="230" t="s">
        <v>986</v>
      </c>
      <c r="CP128" s="63" t="s">
        <v>480</v>
      </c>
      <c r="CQ128" s="229" t="s">
        <v>986</v>
      </c>
      <c r="CR128" s="63" t="s">
        <v>985</v>
      </c>
      <c r="CS128" s="230" t="s">
        <v>985</v>
      </c>
      <c r="CT128" s="229" t="s">
        <v>985</v>
      </c>
      <c r="CU128" s="63">
        <v>120</v>
      </c>
      <c r="CV128" s="63">
        <v>200</v>
      </c>
      <c r="CW128" s="63">
        <v>200</v>
      </c>
      <c r="CX128" s="234">
        <v>-18</v>
      </c>
      <c r="CY128" s="234">
        <v>-18</v>
      </c>
      <c r="CZ128" s="234">
        <v>-18</v>
      </c>
      <c r="DA128" s="234">
        <v>-18</v>
      </c>
      <c r="DB128" s="229">
        <v>1</v>
      </c>
      <c r="DC128" s="229">
        <v>93</v>
      </c>
      <c r="DD128" s="92" t="s">
        <v>1363</v>
      </c>
      <c r="DE128" s="92" t="s">
        <v>985</v>
      </c>
      <c r="DF128" s="92"/>
      <c r="DG128" s="92"/>
      <c r="DH128" s="191"/>
      <c r="DI128" s="192"/>
    </row>
    <row r="129" spans="1:113" x14ac:dyDescent="0.2">
      <c r="A129" s="63" t="s">
        <v>1428</v>
      </c>
      <c r="B129">
        <v>6</v>
      </c>
      <c r="C129" s="91" t="s">
        <v>1428</v>
      </c>
      <c r="D129" s="199" t="s">
        <v>1429</v>
      </c>
      <c r="E129" s="199" t="s">
        <v>1429</v>
      </c>
      <c r="F129" s="66" t="s">
        <v>1427</v>
      </c>
      <c r="G129" s="66" t="s">
        <v>1427</v>
      </c>
      <c r="H129" s="197" t="s">
        <v>480</v>
      </c>
      <c r="I129" s="197" t="s">
        <v>480</v>
      </c>
      <c r="J129" s="92" t="s">
        <v>1382</v>
      </c>
      <c r="K129" s="99">
        <v>255</v>
      </c>
      <c r="N129" s="89" t="s">
        <v>1430</v>
      </c>
      <c r="O129" s="89" t="s">
        <v>1430</v>
      </c>
      <c r="P129" s="198" t="s">
        <v>1431</v>
      </c>
      <c r="Q129" s="89" t="s">
        <v>1431</v>
      </c>
      <c r="U129" s="250"/>
      <c r="V129" s="236">
        <v>0</v>
      </c>
      <c r="W129" s="237">
        <v>1</v>
      </c>
      <c r="X129" s="237">
        <v>1</v>
      </c>
      <c r="Y129" s="237">
        <v>1</v>
      </c>
      <c r="Z129" s="237">
        <v>1</v>
      </c>
      <c r="AA129" s="237">
        <v>1</v>
      </c>
      <c r="AB129" s="229"/>
      <c r="AC129" s="236">
        <v>0</v>
      </c>
      <c r="AD129" s="229">
        <v>1</v>
      </c>
      <c r="AE129" s="229">
        <v>1</v>
      </c>
      <c r="AF129" s="229">
        <v>1</v>
      </c>
      <c r="AG129" s="229">
        <v>1</v>
      </c>
      <c r="AH129" s="229">
        <v>1</v>
      </c>
      <c r="AI129" s="229"/>
      <c r="AJ129" s="238"/>
      <c r="AK129" s="238"/>
      <c r="AL129" s="242">
        <v>1</v>
      </c>
      <c r="AM129" s="242">
        <v>1</v>
      </c>
      <c r="AN129" s="242"/>
      <c r="AO129" s="229">
        <v>1</v>
      </c>
      <c r="AP129" s="229">
        <v>11</v>
      </c>
      <c r="AQ129" s="229"/>
      <c r="AR129" s="229"/>
      <c r="AS129" s="229">
        <v>3</v>
      </c>
      <c r="AT129" s="229">
        <v>2</v>
      </c>
      <c r="AU129" s="243">
        <v>0</v>
      </c>
      <c r="AV129" s="244">
        <v>7.99</v>
      </c>
      <c r="AW129" s="244">
        <v>0</v>
      </c>
      <c r="AX129" s="244"/>
      <c r="AY129" s="244"/>
      <c r="AZ129" s="230" t="s">
        <v>985</v>
      </c>
      <c r="BA129" s="229"/>
      <c r="BB129" s="245">
        <v>93</v>
      </c>
      <c r="BC129" s="233">
        <v>65409930</v>
      </c>
      <c r="BD129" s="245">
        <v>7</v>
      </c>
      <c r="BE129" s="245">
        <v>97</v>
      </c>
      <c r="BG129" s="200">
        <v>2101</v>
      </c>
      <c r="BJ129" s="247">
        <v>10000</v>
      </c>
      <c r="BK129" s="248"/>
      <c r="BL129" s="248">
        <v>42121</v>
      </c>
      <c r="BM129" s="248">
        <v>54788</v>
      </c>
      <c r="BN129" s="229"/>
      <c r="BO129" s="230" t="s">
        <v>987</v>
      </c>
      <c r="BP129" s="230" t="s">
        <v>987</v>
      </c>
      <c r="BS129" s="251" t="s">
        <v>439</v>
      </c>
      <c r="BV129" s="230" t="s">
        <v>90</v>
      </c>
      <c r="BW129" s="241"/>
      <c r="BX129" s="230" t="s">
        <v>986</v>
      </c>
      <c r="BY129" s="230" t="s">
        <v>986</v>
      </c>
      <c r="CG129" s="63">
        <v>1</v>
      </c>
      <c r="CH129" s="63">
        <v>1</v>
      </c>
      <c r="CI129" s="63">
        <v>1</v>
      </c>
      <c r="CJ129" s="66" t="s">
        <v>1427</v>
      </c>
      <c r="CK129" s="230" t="s">
        <v>986</v>
      </c>
      <c r="CL129" s="230" t="s">
        <v>985</v>
      </c>
      <c r="CM129" s="230" t="s">
        <v>986</v>
      </c>
      <c r="CN129" s="230" t="s">
        <v>986</v>
      </c>
      <c r="CO129" s="230" t="s">
        <v>986</v>
      </c>
      <c r="CP129" s="63" t="s">
        <v>480</v>
      </c>
      <c r="CQ129" s="229" t="s">
        <v>986</v>
      </c>
      <c r="CR129" s="63" t="s">
        <v>985</v>
      </c>
      <c r="CS129" s="230" t="s">
        <v>985</v>
      </c>
      <c r="CT129" s="229" t="s">
        <v>985</v>
      </c>
      <c r="CU129" s="63">
        <v>120</v>
      </c>
      <c r="CV129" s="63">
        <v>200</v>
      </c>
      <c r="CW129" s="63">
        <v>200</v>
      </c>
      <c r="CX129" s="234">
        <v>-18</v>
      </c>
      <c r="CY129" s="234">
        <v>-18</v>
      </c>
      <c r="CZ129" s="234">
        <v>-18</v>
      </c>
      <c r="DA129" s="234">
        <v>-18</v>
      </c>
      <c r="DB129" s="229">
        <v>1</v>
      </c>
      <c r="DC129" s="229">
        <v>93</v>
      </c>
      <c r="DD129" s="92" t="s">
        <v>1363</v>
      </c>
      <c r="DE129" s="92" t="s">
        <v>985</v>
      </c>
    </row>
    <row r="130" spans="1:113" s="229" customFormat="1" x14ac:dyDescent="0.2">
      <c r="A130" s="229" t="s">
        <v>1432</v>
      </c>
      <c r="B130">
        <v>6</v>
      </c>
      <c r="C130" s="91" t="s">
        <v>1432</v>
      </c>
      <c r="D130" s="199" t="s">
        <v>1433</v>
      </c>
      <c r="E130" s="199" t="s">
        <v>1433</v>
      </c>
      <c r="F130" s="66" t="s">
        <v>1434</v>
      </c>
      <c r="G130" s="66" t="s">
        <v>1434</v>
      </c>
      <c r="H130" s="197" t="s">
        <v>480</v>
      </c>
      <c r="I130" s="197" t="s">
        <v>480</v>
      </c>
      <c r="J130" s="92" t="s">
        <v>295</v>
      </c>
      <c r="K130" s="99">
        <v>1</v>
      </c>
      <c r="L130" s="89"/>
      <c r="M130" s="89"/>
      <c r="N130" s="89" t="s">
        <v>1397</v>
      </c>
      <c r="O130" s="89" t="s">
        <v>1397</v>
      </c>
      <c r="P130" s="198" t="s">
        <v>1435</v>
      </c>
      <c r="Q130" s="198" t="s">
        <v>1435</v>
      </c>
      <c r="R130" s="63"/>
      <c r="S130" s="89"/>
      <c r="T130" s="89"/>
      <c r="U130" s="250"/>
      <c r="V130" s="236">
        <v>0</v>
      </c>
      <c r="W130" s="237">
        <v>1</v>
      </c>
      <c r="X130" s="237">
        <v>1</v>
      </c>
      <c r="Y130" s="237">
        <v>1</v>
      </c>
      <c r="Z130" s="237">
        <v>1</v>
      </c>
      <c r="AA130" s="237">
        <v>1</v>
      </c>
      <c r="AC130" s="236">
        <v>0</v>
      </c>
      <c r="AD130" s="229">
        <v>1</v>
      </c>
      <c r="AE130" s="229">
        <v>1</v>
      </c>
      <c r="AF130" s="229">
        <v>1</v>
      </c>
      <c r="AG130" s="229">
        <v>1</v>
      </c>
      <c r="AH130" s="229">
        <v>1</v>
      </c>
      <c r="AJ130" s="238"/>
      <c r="AK130" s="238"/>
      <c r="AL130" s="242">
        <v>1</v>
      </c>
      <c r="AM130" s="242">
        <v>1</v>
      </c>
      <c r="AN130" s="242"/>
      <c r="AO130" s="229">
        <v>1</v>
      </c>
      <c r="AP130" s="229">
        <v>11</v>
      </c>
      <c r="AS130" s="229">
        <v>3</v>
      </c>
      <c r="AT130" s="229">
        <v>2</v>
      </c>
      <c r="AU130" s="243">
        <v>0</v>
      </c>
      <c r="AV130" s="244">
        <v>8.99</v>
      </c>
      <c r="AW130" s="244">
        <v>0</v>
      </c>
      <c r="AX130" s="244"/>
      <c r="AY130" s="244"/>
      <c r="AZ130" s="230" t="s">
        <v>985</v>
      </c>
      <c r="BB130" s="245">
        <v>93</v>
      </c>
      <c r="BC130" s="233">
        <v>65409930</v>
      </c>
      <c r="BD130" s="245">
        <v>7</v>
      </c>
      <c r="BE130" s="245">
        <v>97</v>
      </c>
      <c r="BF130" s="70"/>
      <c r="BG130" s="200">
        <v>2101</v>
      </c>
      <c r="BH130" s="72"/>
      <c r="BI130" s="72"/>
      <c r="BJ130" s="247">
        <v>10000</v>
      </c>
      <c r="BK130" s="248"/>
      <c r="BL130" s="248">
        <v>42121</v>
      </c>
      <c r="BM130" s="248">
        <v>54788</v>
      </c>
      <c r="BO130" s="230" t="s">
        <v>987</v>
      </c>
      <c r="BP130" s="230" t="s">
        <v>987</v>
      </c>
      <c r="BQ130" s="63"/>
      <c r="BR130" s="63"/>
      <c r="BS130" s="251" t="s">
        <v>118</v>
      </c>
      <c r="BT130" s="63"/>
      <c r="BU130" s="63"/>
      <c r="BV130" s="230" t="s">
        <v>90</v>
      </c>
      <c r="BW130" s="241"/>
      <c r="BX130" s="230" t="s">
        <v>986</v>
      </c>
      <c r="BY130" s="230" t="s">
        <v>986</v>
      </c>
      <c r="BZ130" s="63"/>
      <c r="CA130" s="63"/>
      <c r="CB130" s="89"/>
      <c r="CC130" s="89"/>
      <c r="CD130" s="72"/>
      <c r="CE130" s="63"/>
      <c r="CF130" s="63"/>
      <c r="CG130" s="63">
        <v>1</v>
      </c>
      <c r="CH130" s="63">
        <v>1</v>
      </c>
      <c r="CI130" s="63">
        <v>1</v>
      </c>
      <c r="CJ130" s="66" t="s">
        <v>1434</v>
      </c>
      <c r="CK130" s="230" t="s">
        <v>986</v>
      </c>
      <c r="CL130" s="230" t="s">
        <v>985</v>
      </c>
      <c r="CM130" s="230" t="s">
        <v>986</v>
      </c>
      <c r="CN130" s="230" t="s">
        <v>986</v>
      </c>
      <c r="CO130" s="230" t="s">
        <v>986</v>
      </c>
      <c r="CP130" s="63" t="s">
        <v>480</v>
      </c>
      <c r="CQ130" s="229" t="s">
        <v>986</v>
      </c>
      <c r="CR130" s="63" t="s">
        <v>985</v>
      </c>
      <c r="CS130" s="230" t="s">
        <v>985</v>
      </c>
      <c r="CT130" s="229" t="s">
        <v>985</v>
      </c>
      <c r="CU130" s="63">
        <v>120</v>
      </c>
      <c r="CV130" s="63">
        <v>200</v>
      </c>
      <c r="CW130" s="63">
        <v>200</v>
      </c>
      <c r="CX130" s="234">
        <v>-18</v>
      </c>
      <c r="CY130" s="234">
        <v>-18</v>
      </c>
      <c r="CZ130" s="234">
        <v>-18</v>
      </c>
      <c r="DA130" s="234">
        <v>-18</v>
      </c>
      <c r="DB130" s="229">
        <v>1</v>
      </c>
      <c r="DC130" s="229">
        <v>93</v>
      </c>
      <c r="DD130" s="92" t="s">
        <v>1363</v>
      </c>
      <c r="DE130" s="92" t="s">
        <v>985</v>
      </c>
      <c r="DF130" s="92"/>
      <c r="DG130" s="92"/>
      <c r="DH130" s="191"/>
      <c r="DI130" s="192"/>
    </row>
    <row r="131" spans="1:113" s="229" customFormat="1" x14ac:dyDescent="0.2">
      <c r="A131" s="229" t="s">
        <v>1437</v>
      </c>
      <c r="B131">
        <v>4</v>
      </c>
      <c r="C131" s="91" t="s">
        <v>1437</v>
      </c>
      <c r="D131" s="199" t="s">
        <v>1438</v>
      </c>
      <c r="E131" s="199" t="s">
        <v>1438</v>
      </c>
      <c r="F131" s="66" t="s">
        <v>1405</v>
      </c>
      <c r="G131" s="66" t="s">
        <v>1405</v>
      </c>
      <c r="H131" s="197" t="s">
        <v>480</v>
      </c>
      <c r="I131" s="197" t="s">
        <v>480</v>
      </c>
      <c r="J131" s="92" t="s">
        <v>1382</v>
      </c>
      <c r="K131" s="99">
        <v>375</v>
      </c>
      <c r="L131" s="89"/>
      <c r="M131" s="89"/>
      <c r="N131" s="89" t="s">
        <v>1397</v>
      </c>
      <c r="O131" s="89" t="s">
        <v>1397</v>
      </c>
      <c r="P131" s="89" t="s">
        <v>1439</v>
      </c>
      <c r="Q131" s="89" t="s">
        <v>1439</v>
      </c>
      <c r="R131" s="63"/>
      <c r="S131" s="89"/>
      <c r="T131" s="89"/>
      <c r="U131" s="250"/>
      <c r="V131" s="236">
        <v>0</v>
      </c>
      <c r="W131" s="237">
        <v>1</v>
      </c>
      <c r="X131" s="237">
        <v>1</v>
      </c>
      <c r="Y131" s="237">
        <v>1</v>
      </c>
      <c r="Z131" s="237">
        <v>1</v>
      </c>
      <c r="AA131" s="237">
        <v>1</v>
      </c>
      <c r="AC131" s="236">
        <v>0</v>
      </c>
      <c r="AD131" s="229">
        <v>1</v>
      </c>
      <c r="AE131" s="229">
        <v>1</v>
      </c>
      <c r="AF131" s="229">
        <v>1</v>
      </c>
      <c r="AG131" s="229">
        <v>1</v>
      </c>
      <c r="AH131" s="229">
        <v>1</v>
      </c>
      <c r="AJ131" s="238"/>
      <c r="AK131" s="238"/>
      <c r="AL131" s="242">
        <v>1</v>
      </c>
      <c r="AM131" s="242">
        <v>1</v>
      </c>
      <c r="AN131" s="242"/>
      <c r="AO131" s="229">
        <v>1</v>
      </c>
      <c r="AP131" s="229">
        <v>11</v>
      </c>
      <c r="AS131" s="229">
        <v>3</v>
      </c>
      <c r="AT131" s="229">
        <v>2</v>
      </c>
      <c r="AU131" s="243">
        <v>0</v>
      </c>
      <c r="AV131" s="244">
        <v>4.99</v>
      </c>
      <c r="AW131" s="244">
        <v>0</v>
      </c>
      <c r="AX131" s="244"/>
      <c r="AY131" s="244"/>
      <c r="AZ131" s="230" t="s">
        <v>985</v>
      </c>
      <c r="BB131" s="245">
        <v>93</v>
      </c>
      <c r="BC131" s="233">
        <v>65409930</v>
      </c>
      <c r="BD131" s="245">
        <v>7</v>
      </c>
      <c r="BE131" s="245">
        <v>97</v>
      </c>
      <c r="BF131" s="70"/>
      <c r="BG131" s="200">
        <v>2101</v>
      </c>
      <c r="BH131" s="72"/>
      <c r="BI131" s="72"/>
      <c r="BJ131" s="247">
        <v>10000</v>
      </c>
      <c r="BK131" s="248"/>
      <c r="BL131" s="248">
        <v>42121</v>
      </c>
      <c r="BM131" s="248">
        <v>54788</v>
      </c>
      <c r="BO131" s="230" t="s">
        <v>987</v>
      </c>
      <c r="BP131" s="230" t="s">
        <v>987</v>
      </c>
      <c r="BQ131" s="63"/>
      <c r="BR131" s="63"/>
      <c r="BS131" s="251" t="s">
        <v>118</v>
      </c>
      <c r="BT131" s="63"/>
      <c r="BU131" s="63"/>
      <c r="BV131" s="230" t="s">
        <v>90</v>
      </c>
      <c r="BW131" s="241"/>
      <c r="BX131" s="230" t="s">
        <v>986</v>
      </c>
      <c r="BY131" s="230" t="s">
        <v>986</v>
      </c>
      <c r="BZ131" s="63"/>
      <c r="CA131" s="63"/>
      <c r="CB131" s="89"/>
      <c r="CC131" s="89"/>
      <c r="CD131" s="72"/>
      <c r="CE131" s="63"/>
      <c r="CF131" s="63"/>
      <c r="CG131" s="63">
        <v>1</v>
      </c>
      <c r="CH131" s="63">
        <v>1</v>
      </c>
      <c r="CI131" s="63">
        <v>1</v>
      </c>
      <c r="CJ131" s="66" t="s">
        <v>1405</v>
      </c>
      <c r="CK131" s="230" t="s">
        <v>986</v>
      </c>
      <c r="CL131" s="230" t="s">
        <v>985</v>
      </c>
      <c r="CM131" s="230" t="s">
        <v>986</v>
      </c>
      <c r="CN131" s="230" t="s">
        <v>986</v>
      </c>
      <c r="CO131" s="230" t="s">
        <v>986</v>
      </c>
      <c r="CP131" s="63" t="s">
        <v>480</v>
      </c>
      <c r="CQ131" s="229" t="s">
        <v>986</v>
      </c>
      <c r="CR131" s="63" t="s">
        <v>985</v>
      </c>
      <c r="CS131" s="230" t="s">
        <v>985</v>
      </c>
      <c r="CT131" s="229" t="s">
        <v>985</v>
      </c>
      <c r="CU131" s="63">
        <v>120</v>
      </c>
      <c r="CV131" s="63">
        <v>200</v>
      </c>
      <c r="CW131" s="63">
        <v>200</v>
      </c>
      <c r="CX131" s="234">
        <v>-18</v>
      </c>
      <c r="CY131" s="234">
        <v>-18</v>
      </c>
      <c r="CZ131" s="234">
        <v>-18</v>
      </c>
      <c r="DA131" s="234">
        <v>-18</v>
      </c>
      <c r="DB131" s="229">
        <v>1</v>
      </c>
      <c r="DC131" s="229">
        <v>93</v>
      </c>
      <c r="DD131" s="92" t="s">
        <v>1363</v>
      </c>
      <c r="DE131" s="92" t="s">
        <v>985</v>
      </c>
      <c r="DF131" s="92"/>
      <c r="DG131" s="92"/>
      <c r="DH131" s="191"/>
      <c r="DI131" s="192"/>
    </row>
    <row r="132" spans="1:113" s="229" customFormat="1" x14ac:dyDescent="0.2">
      <c r="A132" s="229" t="s">
        <v>1440</v>
      </c>
      <c r="B132">
        <v>4</v>
      </c>
      <c r="C132" s="91" t="s">
        <v>1440</v>
      </c>
      <c r="D132" s="199" t="s">
        <v>1441</v>
      </c>
      <c r="E132" s="199" t="s">
        <v>1441</v>
      </c>
      <c r="F132" s="66" t="s">
        <v>1436</v>
      </c>
      <c r="G132" s="66" t="s">
        <v>1436</v>
      </c>
      <c r="H132" s="197" t="s">
        <v>480</v>
      </c>
      <c r="I132" s="197" t="s">
        <v>480</v>
      </c>
      <c r="J132" s="92" t="s">
        <v>1382</v>
      </c>
      <c r="K132" s="99">
        <v>680</v>
      </c>
      <c r="L132" s="89"/>
      <c r="M132" s="89"/>
      <c r="N132" s="89" t="s">
        <v>1397</v>
      </c>
      <c r="O132" s="89" t="s">
        <v>1397</v>
      </c>
      <c r="P132" s="89" t="s">
        <v>1442</v>
      </c>
      <c r="Q132" s="89" t="s">
        <v>1442</v>
      </c>
      <c r="R132" s="63"/>
      <c r="S132" s="89"/>
      <c r="T132" s="89"/>
      <c r="U132" s="250"/>
      <c r="V132" s="236">
        <v>0</v>
      </c>
      <c r="W132" s="237">
        <v>1</v>
      </c>
      <c r="X132" s="237">
        <v>1</v>
      </c>
      <c r="Y132" s="237">
        <v>1</v>
      </c>
      <c r="Z132" s="237">
        <v>1</v>
      </c>
      <c r="AA132" s="237">
        <v>1</v>
      </c>
      <c r="AC132" s="236">
        <v>0</v>
      </c>
      <c r="AD132" s="229">
        <v>1</v>
      </c>
      <c r="AE132" s="229">
        <v>1</v>
      </c>
      <c r="AF132" s="229">
        <v>1</v>
      </c>
      <c r="AG132" s="229">
        <v>1</v>
      </c>
      <c r="AH132" s="229">
        <v>1</v>
      </c>
      <c r="AJ132" s="238"/>
      <c r="AK132" s="238"/>
      <c r="AL132" s="242">
        <v>1</v>
      </c>
      <c r="AM132" s="242">
        <v>1</v>
      </c>
      <c r="AN132" s="242"/>
      <c r="AO132" s="229">
        <v>1</v>
      </c>
      <c r="AP132" s="229">
        <v>11</v>
      </c>
      <c r="AS132" s="229">
        <v>3</v>
      </c>
      <c r="AT132" s="229">
        <v>2</v>
      </c>
      <c r="AU132" s="243">
        <v>0</v>
      </c>
      <c r="AV132" s="244">
        <v>4.99</v>
      </c>
      <c r="AW132" s="244">
        <v>0</v>
      </c>
      <c r="AX132" s="244"/>
      <c r="AY132" s="244"/>
      <c r="AZ132" s="230" t="s">
        <v>985</v>
      </c>
      <c r="BB132" s="245">
        <v>93</v>
      </c>
      <c r="BC132" s="233">
        <v>65409930</v>
      </c>
      <c r="BD132" s="245">
        <v>7</v>
      </c>
      <c r="BE132" s="245">
        <v>97</v>
      </c>
      <c r="BF132" s="70"/>
      <c r="BG132" s="200">
        <v>2101</v>
      </c>
      <c r="BH132" s="72"/>
      <c r="BI132" s="72"/>
      <c r="BJ132" s="247">
        <v>10000</v>
      </c>
      <c r="BK132" s="248"/>
      <c r="BL132" s="248">
        <v>42121</v>
      </c>
      <c r="BM132" s="248">
        <v>54788</v>
      </c>
      <c r="BO132" s="230" t="s">
        <v>987</v>
      </c>
      <c r="BP132" s="230" t="s">
        <v>987</v>
      </c>
      <c r="BQ132" s="63"/>
      <c r="BR132" s="63"/>
      <c r="BS132" s="251" t="s">
        <v>118</v>
      </c>
      <c r="BT132" s="63"/>
      <c r="BU132" s="63"/>
      <c r="BV132" s="230" t="s">
        <v>90</v>
      </c>
      <c r="BW132" s="241"/>
      <c r="BX132" s="230" t="s">
        <v>986</v>
      </c>
      <c r="BY132" s="230" t="s">
        <v>986</v>
      </c>
      <c r="BZ132" s="63"/>
      <c r="CA132" s="63"/>
      <c r="CB132" s="89"/>
      <c r="CC132" s="89"/>
      <c r="CD132" s="72"/>
      <c r="CE132" s="63"/>
      <c r="CF132" s="63"/>
      <c r="CG132" s="63">
        <v>1</v>
      </c>
      <c r="CH132" s="63">
        <v>1</v>
      </c>
      <c r="CI132" s="63">
        <v>1</v>
      </c>
      <c r="CJ132" s="66" t="s">
        <v>1436</v>
      </c>
      <c r="CK132" s="230" t="s">
        <v>986</v>
      </c>
      <c r="CL132" s="230" t="s">
        <v>985</v>
      </c>
      <c r="CM132" s="230" t="s">
        <v>986</v>
      </c>
      <c r="CN132" s="230" t="s">
        <v>986</v>
      </c>
      <c r="CO132" s="230" t="s">
        <v>986</v>
      </c>
      <c r="CP132" s="63" t="s">
        <v>480</v>
      </c>
      <c r="CQ132" s="229" t="s">
        <v>986</v>
      </c>
      <c r="CR132" s="63" t="s">
        <v>985</v>
      </c>
      <c r="CS132" s="230" t="s">
        <v>985</v>
      </c>
      <c r="CT132" s="229" t="s">
        <v>985</v>
      </c>
      <c r="CU132" s="63">
        <v>120</v>
      </c>
      <c r="CV132" s="63">
        <v>200</v>
      </c>
      <c r="CW132" s="63">
        <v>200</v>
      </c>
      <c r="CX132" s="234">
        <v>-18</v>
      </c>
      <c r="CY132" s="234">
        <v>-18</v>
      </c>
      <c r="CZ132" s="234">
        <v>-18</v>
      </c>
      <c r="DA132" s="234">
        <v>-18</v>
      </c>
      <c r="DB132" s="229">
        <v>1</v>
      </c>
      <c r="DC132" s="229">
        <v>93</v>
      </c>
      <c r="DD132" s="92" t="s">
        <v>1363</v>
      </c>
      <c r="DE132" s="92" t="s">
        <v>985</v>
      </c>
      <c r="DF132" s="92"/>
      <c r="DG132" s="92"/>
      <c r="DH132" s="191"/>
      <c r="DI132" s="192"/>
    </row>
    <row r="133" spans="1:113" s="232" customFormat="1" x14ac:dyDescent="0.2">
      <c r="A133" s="232" t="s">
        <v>1443</v>
      </c>
      <c r="B133">
        <v>1</v>
      </c>
      <c r="C133" s="91" t="s">
        <v>1443</v>
      </c>
      <c r="D133" s="199" t="s">
        <v>1444</v>
      </c>
      <c r="E133" s="199" t="s">
        <v>1444</v>
      </c>
      <c r="F133" s="66" t="s">
        <v>1436</v>
      </c>
      <c r="G133" s="66" t="s">
        <v>1436</v>
      </c>
      <c r="H133" s="197" t="s">
        <v>480</v>
      </c>
      <c r="I133" s="197" t="s">
        <v>480</v>
      </c>
      <c r="J133" s="92" t="s">
        <v>1382</v>
      </c>
      <c r="K133" s="99">
        <v>680</v>
      </c>
      <c r="L133" s="89"/>
      <c r="M133" s="89"/>
      <c r="N133" s="89" t="s">
        <v>1397</v>
      </c>
      <c r="O133" s="89" t="s">
        <v>1397</v>
      </c>
      <c r="P133" s="89" t="s">
        <v>1445</v>
      </c>
      <c r="Q133" s="89" t="s">
        <v>1445</v>
      </c>
      <c r="R133" s="63"/>
      <c r="S133" s="89"/>
      <c r="T133" s="89"/>
      <c r="U133" s="250"/>
      <c r="V133" s="236">
        <v>0</v>
      </c>
      <c r="W133" s="237">
        <v>1</v>
      </c>
      <c r="X133" s="237">
        <v>1</v>
      </c>
      <c r="Y133" s="237">
        <v>1</v>
      </c>
      <c r="Z133" s="237">
        <v>1</v>
      </c>
      <c r="AA133" s="237">
        <v>1</v>
      </c>
      <c r="AB133" s="229"/>
      <c r="AC133" s="236">
        <v>0</v>
      </c>
      <c r="AD133" s="229">
        <v>1</v>
      </c>
      <c r="AE133" s="229">
        <v>1</v>
      </c>
      <c r="AF133" s="229">
        <v>1</v>
      </c>
      <c r="AG133" s="229">
        <v>1</v>
      </c>
      <c r="AH133" s="229">
        <v>1</v>
      </c>
      <c r="AI133" s="229"/>
      <c r="AJ133" s="238"/>
      <c r="AK133" s="238"/>
      <c r="AL133" s="242">
        <v>1</v>
      </c>
      <c r="AM133" s="242">
        <v>1</v>
      </c>
      <c r="AN133" s="242"/>
      <c r="AO133" s="229">
        <v>1</v>
      </c>
      <c r="AP133" s="229">
        <v>11</v>
      </c>
      <c r="AQ133" s="229"/>
      <c r="AR133" s="229"/>
      <c r="AS133" s="229">
        <v>3</v>
      </c>
      <c r="AT133" s="229">
        <v>2</v>
      </c>
      <c r="AU133" s="243">
        <v>0</v>
      </c>
      <c r="AV133" s="244">
        <v>4.99</v>
      </c>
      <c r="AW133" s="244">
        <v>0</v>
      </c>
      <c r="AX133" s="244"/>
      <c r="AY133" s="244"/>
      <c r="AZ133" s="230" t="s">
        <v>985</v>
      </c>
      <c r="BA133" s="229"/>
      <c r="BB133" s="245">
        <v>93</v>
      </c>
      <c r="BC133" s="233">
        <v>65409930</v>
      </c>
      <c r="BD133" s="245">
        <v>7</v>
      </c>
      <c r="BE133" s="245">
        <v>97</v>
      </c>
      <c r="BF133" s="70"/>
      <c r="BG133" s="200">
        <v>2101</v>
      </c>
      <c r="BH133" s="72"/>
      <c r="BI133" s="72"/>
      <c r="BJ133" s="247">
        <v>10000</v>
      </c>
      <c r="BK133" s="248"/>
      <c r="BL133" s="248">
        <v>42121</v>
      </c>
      <c r="BM133" s="248">
        <v>54788</v>
      </c>
      <c r="BN133" s="229"/>
      <c r="BO133" s="230" t="s">
        <v>987</v>
      </c>
      <c r="BP133" s="230" t="s">
        <v>987</v>
      </c>
      <c r="BQ133" s="63"/>
      <c r="BR133" s="63"/>
      <c r="BS133" s="251" t="s">
        <v>118</v>
      </c>
      <c r="BT133" s="63"/>
      <c r="BU133" s="63"/>
      <c r="BV133" s="230" t="s">
        <v>90</v>
      </c>
      <c r="BW133" s="241"/>
      <c r="BX133" s="230" t="s">
        <v>986</v>
      </c>
      <c r="BY133" s="230" t="s">
        <v>986</v>
      </c>
      <c r="BZ133" s="63"/>
      <c r="CA133" s="63"/>
      <c r="CB133" s="89"/>
      <c r="CC133" s="89"/>
      <c r="CD133" s="72"/>
      <c r="CE133" s="63"/>
      <c r="CF133" s="63"/>
      <c r="CG133" s="63">
        <v>1</v>
      </c>
      <c r="CH133" s="63">
        <v>1</v>
      </c>
      <c r="CI133" s="63">
        <v>1</v>
      </c>
      <c r="CJ133" s="66" t="s">
        <v>1436</v>
      </c>
      <c r="CK133" s="230" t="s">
        <v>986</v>
      </c>
      <c r="CL133" s="230" t="s">
        <v>985</v>
      </c>
      <c r="CM133" s="230" t="s">
        <v>986</v>
      </c>
      <c r="CN133" s="230" t="s">
        <v>986</v>
      </c>
      <c r="CO133" s="230" t="s">
        <v>986</v>
      </c>
      <c r="CP133" s="63" t="s">
        <v>480</v>
      </c>
      <c r="CQ133" s="229" t="s">
        <v>986</v>
      </c>
      <c r="CR133" s="63" t="s">
        <v>985</v>
      </c>
      <c r="CS133" s="230" t="s">
        <v>985</v>
      </c>
      <c r="CT133" s="229" t="s">
        <v>985</v>
      </c>
      <c r="CU133" s="63">
        <v>120</v>
      </c>
      <c r="CV133" s="63">
        <v>200</v>
      </c>
      <c r="CW133" s="63">
        <v>200</v>
      </c>
      <c r="CX133" s="234">
        <v>-18</v>
      </c>
      <c r="CY133" s="234">
        <v>-18</v>
      </c>
      <c r="CZ133" s="234">
        <v>-18</v>
      </c>
      <c r="DA133" s="234">
        <v>-18</v>
      </c>
      <c r="DB133" s="229">
        <v>1</v>
      </c>
      <c r="DC133" s="229">
        <v>93</v>
      </c>
      <c r="DD133" s="92" t="s">
        <v>1363</v>
      </c>
      <c r="DE133" s="92" t="s">
        <v>985</v>
      </c>
      <c r="DF133" s="92"/>
      <c r="DG133" s="92"/>
      <c r="DH133" s="191"/>
      <c r="DI133" s="192"/>
    </row>
    <row r="134" spans="1:113" s="232" customFormat="1" x14ac:dyDescent="0.2">
      <c r="A134" s="232" t="s">
        <v>1446</v>
      </c>
      <c r="B134">
        <v>8</v>
      </c>
      <c r="C134" s="91" t="s">
        <v>1446</v>
      </c>
      <c r="D134" s="199" t="s">
        <v>1447</v>
      </c>
      <c r="E134" s="199" t="s">
        <v>1447</v>
      </c>
      <c r="F134" s="66" t="s">
        <v>1436</v>
      </c>
      <c r="G134" s="66" t="s">
        <v>1436</v>
      </c>
      <c r="H134" s="197" t="s">
        <v>480</v>
      </c>
      <c r="I134" s="197" t="s">
        <v>480</v>
      </c>
      <c r="J134" s="92" t="s">
        <v>1382</v>
      </c>
      <c r="K134" s="99">
        <v>680</v>
      </c>
      <c r="L134" s="89"/>
      <c r="M134" s="89"/>
      <c r="N134" s="89" t="s">
        <v>1397</v>
      </c>
      <c r="O134" s="89" t="s">
        <v>1397</v>
      </c>
      <c r="P134" s="89" t="s">
        <v>1448</v>
      </c>
      <c r="Q134" s="89" t="s">
        <v>1448</v>
      </c>
      <c r="R134" s="63"/>
      <c r="S134" s="89"/>
      <c r="T134" s="89"/>
      <c r="U134" s="250"/>
      <c r="V134" s="236">
        <v>0</v>
      </c>
      <c r="W134" s="237">
        <v>1</v>
      </c>
      <c r="X134" s="237">
        <v>1</v>
      </c>
      <c r="Y134" s="237">
        <v>1</v>
      </c>
      <c r="Z134" s="237">
        <v>1</v>
      </c>
      <c r="AA134" s="237">
        <v>1</v>
      </c>
      <c r="AB134" s="229"/>
      <c r="AC134" s="236">
        <v>0</v>
      </c>
      <c r="AD134" s="229">
        <v>1</v>
      </c>
      <c r="AE134" s="229">
        <v>1</v>
      </c>
      <c r="AF134" s="229">
        <v>1</v>
      </c>
      <c r="AG134" s="229">
        <v>1</v>
      </c>
      <c r="AH134" s="229">
        <v>1</v>
      </c>
      <c r="AI134" s="229"/>
      <c r="AJ134" s="238"/>
      <c r="AK134" s="238"/>
      <c r="AL134" s="242">
        <v>1</v>
      </c>
      <c r="AM134" s="242">
        <v>1</v>
      </c>
      <c r="AN134" s="242"/>
      <c r="AO134" s="229">
        <v>1</v>
      </c>
      <c r="AP134" s="229">
        <v>11</v>
      </c>
      <c r="AQ134" s="229"/>
      <c r="AR134" s="229"/>
      <c r="AS134" s="229">
        <v>3</v>
      </c>
      <c r="AT134" s="229">
        <v>2</v>
      </c>
      <c r="AU134" s="243">
        <v>0</v>
      </c>
      <c r="AV134" s="244">
        <v>4.99</v>
      </c>
      <c r="AW134" s="244">
        <v>0</v>
      </c>
      <c r="AX134" s="244"/>
      <c r="AY134" s="244"/>
      <c r="AZ134" s="230" t="s">
        <v>985</v>
      </c>
      <c r="BA134" s="229"/>
      <c r="BB134" s="245">
        <v>93</v>
      </c>
      <c r="BC134" s="233">
        <v>65409930</v>
      </c>
      <c r="BD134" s="245">
        <v>7</v>
      </c>
      <c r="BE134" s="245">
        <v>97</v>
      </c>
      <c r="BF134" s="70"/>
      <c r="BG134" s="200">
        <v>2101</v>
      </c>
      <c r="BH134" s="72"/>
      <c r="BI134" s="72"/>
      <c r="BJ134" s="247">
        <v>10000</v>
      </c>
      <c r="BK134" s="248"/>
      <c r="BL134" s="248">
        <v>42121</v>
      </c>
      <c r="BM134" s="248">
        <v>54788</v>
      </c>
      <c r="BN134" s="229"/>
      <c r="BO134" s="230" t="s">
        <v>987</v>
      </c>
      <c r="BP134" s="230" t="s">
        <v>987</v>
      </c>
      <c r="BQ134" s="63"/>
      <c r="BR134" s="63"/>
      <c r="BS134" s="251" t="s">
        <v>118</v>
      </c>
      <c r="BT134" s="63"/>
      <c r="BU134" s="63"/>
      <c r="BV134" s="230" t="s">
        <v>90</v>
      </c>
      <c r="BW134" s="241"/>
      <c r="BX134" s="230" t="s">
        <v>986</v>
      </c>
      <c r="BY134" s="230" t="s">
        <v>986</v>
      </c>
      <c r="BZ134" s="63"/>
      <c r="CA134" s="63"/>
      <c r="CB134" s="89"/>
      <c r="CC134" s="89"/>
      <c r="CD134" s="72"/>
      <c r="CE134" s="63"/>
      <c r="CF134" s="63"/>
      <c r="CG134" s="63">
        <v>1</v>
      </c>
      <c r="CH134" s="63">
        <v>1</v>
      </c>
      <c r="CI134" s="63">
        <v>1</v>
      </c>
      <c r="CJ134" s="66" t="s">
        <v>1436</v>
      </c>
      <c r="CK134" s="230" t="s">
        <v>986</v>
      </c>
      <c r="CL134" s="230" t="s">
        <v>985</v>
      </c>
      <c r="CM134" s="230" t="s">
        <v>986</v>
      </c>
      <c r="CN134" s="230" t="s">
        <v>986</v>
      </c>
      <c r="CO134" s="230" t="s">
        <v>986</v>
      </c>
      <c r="CP134" s="63" t="s">
        <v>480</v>
      </c>
      <c r="CQ134" s="229" t="s">
        <v>986</v>
      </c>
      <c r="CR134" s="63" t="s">
        <v>985</v>
      </c>
      <c r="CS134" s="230" t="s">
        <v>985</v>
      </c>
      <c r="CT134" s="229" t="s">
        <v>985</v>
      </c>
      <c r="CU134" s="63">
        <v>120</v>
      </c>
      <c r="CV134" s="63">
        <v>200</v>
      </c>
      <c r="CW134" s="63">
        <v>200</v>
      </c>
      <c r="CX134" s="234">
        <v>-18</v>
      </c>
      <c r="CY134" s="234">
        <v>-18</v>
      </c>
      <c r="CZ134" s="234">
        <v>-18</v>
      </c>
      <c r="DA134" s="234">
        <v>-18</v>
      </c>
      <c r="DB134" s="229">
        <v>1</v>
      </c>
      <c r="DC134" s="229">
        <v>93</v>
      </c>
      <c r="DD134" s="92" t="s">
        <v>1363</v>
      </c>
      <c r="DE134" s="92" t="s">
        <v>985</v>
      </c>
      <c r="DF134" s="92"/>
      <c r="DG134" s="92"/>
      <c r="DH134" s="191"/>
      <c r="DI134" s="192"/>
    </row>
    <row r="135" spans="1:113" x14ac:dyDescent="0.2">
      <c r="A135" s="63" t="s">
        <v>1449</v>
      </c>
      <c r="B135">
        <v>7</v>
      </c>
      <c r="C135" s="91" t="s">
        <v>1449</v>
      </c>
      <c r="D135" s="199" t="s">
        <v>1450</v>
      </c>
      <c r="E135" s="199" t="s">
        <v>1450</v>
      </c>
      <c r="F135" s="66" t="s">
        <v>1451</v>
      </c>
      <c r="G135" s="66" t="s">
        <v>1451</v>
      </c>
      <c r="H135" s="197" t="s">
        <v>480</v>
      </c>
      <c r="I135" s="197" t="s">
        <v>480</v>
      </c>
      <c r="J135" s="92" t="s">
        <v>295</v>
      </c>
      <c r="K135" s="99">
        <v>1.2</v>
      </c>
      <c r="N135" s="89" t="s">
        <v>1452</v>
      </c>
      <c r="O135" s="89" t="s">
        <v>1452</v>
      </c>
      <c r="P135" s="89" t="s">
        <v>1453</v>
      </c>
      <c r="Q135" s="89" t="s">
        <v>1453</v>
      </c>
      <c r="U135" s="250"/>
      <c r="V135" s="236">
        <v>0</v>
      </c>
      <c r="W135" s="237">
        <v>1</v>
      </c>
      <c r="X135" s="237">
        <v>1</v>
      </c>
      <c r="Y135" s="237">
        <v>1</v>
      </c>
      <c r="Z135" s="237">
        <v>1</v>
      </c>
      <c r="AA135" s="237">
        <v>1</v>
      </c>
      <c r="AB135" s="229"/>
      <c r="AC135" s="236">
        <v>0</v>
      </c>
      <c r="AD135" s="229">
        <v>1</v>
      </c>
      <c r="AE135" s="229">
        <v>1</v>
      </c>
      <c r="AF135" s="229">
        <v>1</v>
      </c>
      <c r="AG135" s="229">
        <v>1</v>
      </c>
      <c r="AH135" s="229">
        <v>1</v>
      </c>
      <c r="AI135" s="229"/>
      <c r="AJ135" s="238"/>
      <c r="AK135" s="238"/>
      <c r="AL135" s="242">
        <v>1</v>
      </c>
      <c r="AM135" s="242">
        <v>1</v>
      </c>
      <c r="AN135" s="242"/>
      <c r="AO135" s="229">
        <v>1</v>
      </c>
      <c r="AP135" s="229">
        <v>11</v>
      </c>
      <c r="AQ135" s="229"/>
      <c r="AR135" s="229"/>
      <c r="AS135" s="229">
        <v>3</v>
      </c>
      <c r="AT135" s="229">
        <v>2</v>
      </c>
      <c r="AU135" s="243">
        <v>0</v>
      </c>
      <c r="AV135" s="244">
        <v>13.99</v>
      </c>
      <c r="AW135" s="244">
        <v>0</v>
      </c>
      <c r="AX135" s="244"/>
      <c r="AY135" s="244"/>
      <c r="AZ135" s="230" t="s">
        <v>985</v>
      </c>
      <c r="BA135" s="229"/>
      <c r="BB135" s="245">
        <v>93</v>
      </c>
      <c r="BC135" s="233">
        <v>65409930</v>
      </c>
      <c r="BD135" s="245">
        <v>7</v>
      </c>
      <c r="BE135" s="245">
        <v>97</v>
      </c>
      <c r="BG135" s="200">
        <v>2102</v>
      </c>
      <c r="BJ135" s="247">
        <v>10000</v>
      </c>
      <c r="BK135" s="248"/>
      <c r="BL135" s="248">
        <v>42121</v>
      </c>
      <c r="BM135" s="248">
        <v>54788</v>
      </c>
      <c r="BN135" s="229"/>
      <c r="BO135" s="230" t="s">
        <v>987</v>
      </c>
      <c r="BP135" s="230" t="s">
        <v>987</v>
      </c>
      <c r="BS135" s="251" t="s">
        <v>118</v>
      </c>
      <c r="BV135" s="230" t="s">
        <v>90</v>
      </c>
      <c r="BW135" s="241"/>
      <c r="BX135" s="230" t="s">
        <v>986</v>
      </c>
      <c r="BY135" s="230" t="s">
        <v>986</v>
      </c>
      <c r="CG135" s="63">
        <v>1</v>
      </c>
      <c r="CH135" s="63">
        <v>1</v>
      </c>
      <c r="CI135" s="63">
        <v>1</v>
      </c>
      <c r="CJ135" s="66" t="s">
        <v>1451</v>
      </c>
      <c r="CK135" s="230" t="s">
        <v>986</v>
      </c>
      <c r="CL135" s="230" t="s">
        <v>985</v>
      </c>
      <c r="CM135" s="230" t="s">
        <v>986</v>
      </c>
      <c r="CN135" s="230" t="s">
        <v>986</v>
      </c>
      <c r="CO135" s="230" t="s">
        <v>986</v>
      </c>
      <c r="CP135" s="63" t="s">
        <v>480</v>
      </c>
      <c r="CQ135" s="229" t="s">
        <v>986</v>
      </c>
      <c r="CR135" s="63" t="s">
        <v>985</v>
      </c>
      <c r="CS135" s="230" t="s">
        <v>985</v>
      </c>
      <c r="CT135" s="229" t="s">
        <v>985</v>
      </c>
      <c r="CU135" s="63">
        <v>120</v>
      </c>
      <c r="CV135" s="63">
        <v>200</v>
      </c>
      <c r="CW135" s="63">
        <v>200</v>
      </c>
      <c r="CX135" s="234">
        <v>-18</v>
      </c>
      <c r="CY135" s="234">
        <v>-18</v>
      </c>
      <c r="CZ135" s="234">
        <v>-18</v>
      </c>
      <c r="DA135" s="234">
        <v>-18</v>
      </c>
      <c r="DB135" s="229">
        <v>1</v>
      </c>
      <c r="DC135" s="229">
        <v>93</v>
      </c>
      <c r="DD135" s="92" t="s">
        <v>1363</v>
      </c>
      <c r="DE135" s="92" t="s">
        <v>985</v>
      </c>
    </row>
    <row r="136" spans="1:113" x14ac:dyDescent="0.2">
      <c r="A136" s="63" t="s">
        <v>1454</v>
      </c>
      <c r="B136">
        <v>8</v>
      </c>
      <c r="C136" s="91" t="s">
        <v>1454</v>
      </c>
      <c r="D136" s="199" t="s">
        <v>1455</v>
      </c>
      <c r="E136" s="199" t="s">
        <v>1455</v>
      </c>
      <c r="F136" s="66" t="s">
        <v>1456</v>
      </c>
      <c r="G136" s="66" t="s">
        <v>1456</v>
      </c>
      <c r="H136" s="197" t="s">
        <v>480</v>
      </c>
      <c r="I136" s="197" t="s">
        <v>480</v>
      </c>
      <c r="J136" s="92" t="s">
        <v>295</v>
      </c>
      <c r="K136" s="99">
        <v>1.2</v>
      </c>
      <c r="N136" s="198" t="s">
        <v>1457</v>
      </c>
      <c r="O136" s="198" t="s">
        <v>1457</v>
      </c>
      <c r="P136" s="89" t="s">
        <v>1458</v>
      </c>
      <c r="Q136" s="89" t="s">
        <v>1458</v>
      </c>
      <c r="U136" s="250"/>
      <c r="V136" s="236">
        <v>0</v>
      </c>
      <c r="W136" s="237">
        <v>1</v>
      </c>
      <c r="X136" s="237">
        <v>1</v>
      </c>
      <c r="Y136" s="237">
        <v>1</v>
      </c>
      <c r="Z136" s="237">
        <v>1</v>
      </c>
      <c r="AA136" s="237">
        <v>1</v>
      </c>
      <c r="AB136" s="229"/>
      <c r="AC136" s="236">
        <v>0</v>
      </c>
      <c r="AD136" s="229">
        <v>1</v>
      </c>
      <c r="AE136" s="229">
        <v>1</v>
      </c>
      <c r="AF136" s="229">
        <v>1</v>
      </c>
      <c r="AG136" s="229">
        <v>1</v>
      </c>
      <c r="AH136" s="229">
        <v>1</v>
      </c>
      <c r="AI136" s="229"/>
      <c r="AJ136" s="238"/>
      <c r="AK136" s="238"/>
      <c r="AL136" s="242">
        <v>1</v>
      </c>
      <c r="AM136" s="242">
        <v>1</v>
      </c>
      <c r="AN136" s="242"/>
      <c r="AO136" s="229">
        <v>1</v>
      </c>
      <c r="AP136" s="229">
        <v>11</v>
      </c>
      <c r="AQ136" s="229"/>
      <c r="AR136" s="229"/>
      <c r="AS136" s="229">
        <v>3</v>
      </c>
      <c r="AT136" s="229">
        <v>2</v>
      </c>
      <c r="AU136" s="243">
        <v>0</v>
      </c>
      <c r="AV136" s="244">
        <v>8.99</v>
      </c>
      <c r="AW136" s="244">
        <v>0</v>
      </c>
      <c r="AX136" s="244"/>
      <c r="AY136" s="244"/>
      <c r="AZ136" s="230" t="s">
        <v>985</v>
      </c>
      <c r="BA136" s="229"/>
      <c r="BB136" s="245">
        <v>93</v>
      </c>
      <c r="BC136" s="233">
        <v>65409930</v>
      </c>
      <c r="BD136" s="245">
        <v>7</v>
      </c>
      <c r="BE136" s="245">
        <v>97</v>
      </c>
      <c r="BG136" s="200">
        <v>2102</v>
      </c>
      <c r="BJ136" s="247">
        <v>10000</v>
      </c>
      <c r="BK136" s="248"/>
      <c r="BL136" s="248">
        <v>42121</v>
      </c>
      <c r="BM136" s="248">
        <v>54788</v>
      </c>
      <c r="BN136" s="229"/>
      <c r="BO136" s="230" t="s">
        <v>987</v>
      </c>
      <c r="BP136" s="230" t="s">
        <v>987</v>
      </c>
      <c r="BS136" s="251" t="s">
        <v>118</v>
      </c>
      <c r="BV136" s="230" t="s">
        <v>90</v>
      </c>
      <c r="BW136" s="241"/>
      <c r="BX136" s="230" t="s">
        <v>986</v>
      </c>
      <c r="BY136" s="230" t="s">
        <v>986</v>
      </c>
      <c r="CG136" s="63">
        <v>1</v>
      </c>
      <c r="CH136" s="63">
        <v>1</v>
      </c>
      <c r="CI136" s="63">
        <v>1</v>
      </c>
      <c r="CJ136" s="66" t="s">
        <v>1456</v>
      </c>
      <c r="CK136" s="230" t="s">
        <v>986</v>
      </c>
      <c r="CL136" s="230" t="s">
        <v>985</v>
      </c>
      <c r="CM136" s="230" t="s">
        <v>986</v>
      </c>
      <c r="CN136" s="230" t="s">
        <v>986</v>
      </c>
      <c r="CO136" s="230" t="s">
        <v>986</v>
      </c>
      <c r="CP136" s="63" t="s">
        <v>480</v>
      </c>
      <c r="CQ136" s="229" t="s">
        <v>986</v>
      </c>
      <c r="CR136" s="63" t="s">
        <v>985</v>
      </c>
      <c r="CS136" s="230" t="s">
        <v>985</v>
      </c>
      <c r="CT136" s="229" t="s">
        <v>985</v>
      </c>
      <c r="CU136" s="63">
        <v>120</v>
      </c>
      <c r="CV136" s="63">
        <v>200</v>
      </c>
      <c r="CW136" s="63">
        <v>200</v>
      </c>
      <c r="CX136" s="234">
        <v>-18</v>
      </c>
      <c r="CY136" s="234">
        <v>-18</v>
      </c>
      <c r="CZ136" s="234">
        <v>-18</v>
      </c>
      <c r="DA136" s="234">
        <v>-18</v>
      </c>
      <c r="DB136" s="229">
        <v>1</v>
      </c>
      <c r="DC136" s="229">
        <v>93</v>
      </c>
      <c r="DD136" s="92" t="s">
        <v>1363</v>
      </c>
      <c r="DE136" s="92" t="s">
        <v>985</v>
      </c>
    </row>
    <row r="137" spans="1:113" s="232" customFormat="1" x14ac:dyDescent="0.2">
      <c r="A137" s="232">
        <v>20294</v>
      </c>
      <c r="B137" s="237"/>
      <c r="C137" s="238" t="s">
        <v>1459</v>
      </c>
      <c r="D137" s="238" t="s">
        <v>1460</v>
      </c>
      <c r="E137" s="238" t="s">
        <v>1460</v>
      </c>
      <c r="F137" s="239" t="s">
        <v>1461</v>
      </c>
      <c r="G137" s="239" t="s">
        <v>1461</v>
      </c>
      <c r="H137" s="239" t="s">
        <v>295</v>
      </c>
      <c r="I137" s="239" t="s">
        <v>295</v>
      </c>
      <c r="J137" s="230" t="s">
        <v>295</v>
      </c>
      <c r="K137" s="240">
        <v>1</v>
      </c>
      <c r="L137" s="241"/>
      <c r="M137" s="241"/>
      <c r="N137" s="241" t="s">
        <v>1460</v>
      </c>
      <c r="O137" s="241" t="s">
        <v>1460</v>
      </c>
      <c r="P137" s="241" t="s">
        <v>1462</v>
      </c>
      <c r="Q137" s="241" t="s">
        <v>1462</v>
      </c>
      <c r="R137" s="229"/>
      <c r="S137" s="241"/>
      <c r="T137" s="241"/>
      <c r="U137" s="196"/>
      <c r="V137" s="236">
        <v>0</v>
      </c>
      <c r="W137" s="237">
        <v>1</v>
      </c>
      <c r="X137" s="237">
        <v>1</v>
      </c>
      <c r="Y137" s="237">
        <v>1</v>
      </c>
      <c r="Z137" s="237">
        <v>1</v>
      </c>
      <c r="AA137" s="237">
        <v>1</v>
      </c>
      <c r="AB137" s="229"/>
      <c r="AC137" s="236">
        <v>0</v>
      </c>
      <c r="AD137" s="229">
        <v>1</v>
      </c>
      <c r="AE137" s="229">
        <v>1</v>
      </c>
      <c r="AF137" s="229">
        <v>1</v>
      </c>
      <c r="AG137" s="229">
        <v>1</v>
      </c>
      <c r="AH137" s="229">
        <v>1</v>
      </c>
      <c r="AI137" s="229"/>
      <c r="AJ137" s="238"/>
      <c r="AK137" s="238"/>
      <c r="AL137" s="242">
        <v>1</v>
      </c>
      <c r="AM137" s="242">
        <v>1</v>
      </c>
      <c r="AN137" s="242"/>
      <c r="AO137" s="229">
        <v>1</v>
      </c>
      <c r="AP137" s="229">
        <v>11</v>
      </c>
      <c r="AQ137" s="229"/>
      <c r="AR137" s="229"/>
      <c r="AS137" s="229">
        <v>3</v>
      </c>
      <c r="AT137" s="229">
        <v>2</v>
      </c>
      <c r="AU137" s="243">
        <v>0</v>
      </c>
      <c r="AV137" s="244">
        <v>8.7899999999999991</v>
      </c>
      <c r="AW137" s="244">
        <v>0</v>
      </c>
      <c r="AX137" s="244"/>
      <c r="AY137" s="244"/>
      <c r="AZ137" s="230" t="s">
        <v>985</v>
      </c>
      <c r="BA137" s="229"/>
      <c r="BB137" s="245">
        <v>93</v>
      </c>
      <c r="BC137" s="233">
        <v>65409930</v>
      </c>
      <c r="BD137" s="245">
        <v>7</v>
      </c>
      <c r="BE137" s="245">
        <v>97</v>
      </c>
      <c r="BF137" s="245"/>
      <c r="BG137" s="200">
        <v>2102</v>
      </c>
      <c r="BH137" s="246"/>
      <c r="BI137" s="246"/>
      <c r="BJ137" s="247">
        <v>10000</v>
      </c>
      <c r="BK137" s="248"/>
      <c r="BL137" s="248">
        <v>42121</v>
      </c>
      <c r="BM137" s="248">
        <v>54788</v>
      </c>
      <c r="BN137" s="229"/>
      <c r="BO137" s="230" t="s">
        <v>987</v>
      </c>
      <c r="BP137" s="230" t="s">
        <v>987</v>
      </c>
      <c r="BQ137" s="229"/>
      <c r="BR137" s="229"/>
      <c r="BS137" s="235" t="s">
        <v>118</v>
      </c>
      <c r="BT137" s="229"/>
      <c r="BU137" s="229"/>
      <c r="BV137" s="230" t="s">
        <v>90</v>
      </c>
      <c r="BW137" s="241"/>
      <c r="BX137" s="230" t="s">
        <v>986</v>
      </c>
      <c r="BY137" s="230" t="s">
        <v>986</v>
      </c>
      <c r="BZ137" s="229"/>
      <c r="CA137" s="229"/>
      <c r="CB137" s="241"/>
      <c r="CC137" s="241"/>
      <c r="CD137" s="246"/>
      <c r="CE137" s="229"/>
      <c r="CF137" s="229"/>
      <c r="CG137" s="63">
        <v>1</v>
      </c>
      <c r="CH137" s="63">
        <v>1</v>
      </c>
      <c r="CI137" s="63">
        <v>1</v>
      </c>
      <c r="CJ137" s="239" t="s">
        <v>1461</v>
      </c>
      <c r="CK137" s="230" t="s">
        <v>986</v>
      </c>
      <c r="CL137" s="230" t="s">
        <v>985</v>
      </c>
      <c r="CM137" s="230" t="s">
        <v>986</v>
      </c>
      <c r="CN137" s="230" t="s">
        <v>986</v>
      </c>
      <c r="CO137" s="230" t="s">
        <v>986</v>
      </c>
      <c r="CP137" s="63" t="s">
        <v>295</v>
      </c>
      <c r="CQ137" s="229" t="s">
        <v>986</v>
      </c>
      <c r="CR137" s="63" t="s">
        <v>985</v>
      </c>
      <c r="CS137" s="229" t="s">
        <v>986</v>
      </c>
      <c r="CT137" s="229" t="s">
        <v>985</v>
      </c>
      <c r="CU137" s="63">
        <v>120</v>
      </c>
      <c r="CV137" s="63">
        <v>200</v>
      </c>
      <c r="CW137" s="63">
        <v>200</v>
      </c>
      <c r="CX137" s="234">
        <v>-18</v>
      </c>
      <c r="CY137" s="234">
        <v>-18</v>
      </c>
      <c r="CZ137" s="234">
        <v>-18</v>
      </c>
      <c r="DA137" s="234">
        <v>-18</v>
      </c>
      <c r="DB137" s="229">
        <v>1</v>
      </c>
      <c r="DC137" s="229">
        <v>93</v>
      </c>
      <c r="DD137" s="63" t="s">
        <v>989</v>
      </c>
      <c r="DE137" s="63" t="s">
        <v>986</v>
      </c>
      <c r="DF137" s="230"/>
      <c r="DG137" s="230"/>
      <c r="DH137" s="249"/>
      <c r="DI137" s="192"/>
    </row>
    <row r="138" spans="1:113" x14ac:dyDescent="0.2">
      <c r="A138" s="63">
        <v>20295</v>
      </c>
      <c r="B138" s="237"/>
      <c r="C138" s="238" t="s">
        <v>1463</v>
      </c>
      <c r="D138" s="238" t="s">
        <v>1464</v>
      </c>
      <c r="E138" s="238" t="s">
        <v>1464</v>
      </c>
      <c r="F138" s="239" t="s">
        <v>1465</v>
      </c>
      <c r="G138" s="239" t="s">
        <v>1465</v>
      </c>
      <c r="H138" s="239" t="s">
        <v>295</v>
      </c>
      <c r="I138" s="239" t="s">
        <v>295</v>
      </c>
      <c r="J138" s="230" t="s">
        <v>295</v>
      </c>
      <c r="K138" s="240">
        <v>1</v>
      </c>
      <c r="L138" s="241"/>
      <c r="M138" s="241"/>
      <c r="N138" s="238" t="s">
        <v>1466</v>
      </c>
      <c r="O138" s="238" t="s">
        <v>1466</v>
      </c>
      <c r="P138" s="241" t="s">
        <v>1467</v>
      </c>
      <c r="Q138" s="241" t="s">
        <v>1467</v>
      </c>
      <c r="R138" s="229"/>
      <c r="S138" s="241"/>
      <c r="T138" s="241"/>
      <c r="U138" s="196"/>
      <c r="V138" s="236">
        <v>0</v>
      </c>
      <c r="W138" s="237">
        <v>1</v>
      </c>
      <c r="X138" s="237">
        <v>1</v>
      </c>
      <c r="Y138" s="237">
        <v>1</v>
      </c>
      <c r="Z138" s="237">
        <v>1</v>
      </c>
      <c r="AA138" s="237">
        <v>1</v>
      </c>
      <c r="AB138" s="229"/>
      <c r="AC138" s="236">
        <v>0</v>
      </c>
      <c r="AD138" s="229">
        <v>1</v>
      </c>
      <c r="AE138" s="229">
        <v>1</v>
      </c>
      <c r="AF138" s="229">
        <v>1</v>
      </c>
      <c r="AG138" s="229">
        <v>1</v>
      </c>
      <c r="AH138" s="229">
        <v>1</v>
      </c>
      <c r="AI138" s="229"/>
      <c r="AJ138" s="238"/>
      <c r="AK138" s="238"/>
      <c r="AL138" s="242">
        <v>1</v>
      </c>
      <c r="AM138" s="242">
        <v>1</v>
      </c>
      <c r="AN138" s="242"/>
      <c r="AO138" s="229">
        <v>1</v>
      </c>
      <c r="AP138" s="229">
        <v>11</v>
      </c>
      <c r="AQ138" s="229"/>
      <c r="AR138" s="229"/>
      <c r="AS138" s="229">
        <v>3</v>
      </c>
      <c r="AT138" s="229">
        <v>2</v>
      </c>
      <c r="AU138" s="243">
        <v>0</v>
      </c>
      <c r="AV138" s="244">
        <v>15.39</v>
      </c>
      <c r="AW138" s="244">
        <v>0</v>
      </c>
      <c r="AX138" s="244"/>
      <c r="AY138" s="244"/>
      <c r="AZ138" s="230" t="s">
        <v>985</v>
      </c>
      <c r="BA138" s="229"/>
      <c r="BB138" s="245">
        <v>93</v>
      </c>
      <c r="BC138" s="233">
        <v>65409930</v>
      </c>
      <c r="BD138" s="245">
        <v>7</v>
      </c>
      <c r="BE138" s="245">
        <v>97</v>
      </c>
      <c r="BF138" s="245"/>
      <c r="BG138" s="200">
        <v>2102</v>
      </c>
      <c r="BH138" s="246"/>
      <c r="BI138" s="246"/>
      <c r="BJ138" s="247">
        <v>10000</v>
      </c>
      <c r="BK138" s="248"/>
      <c r="BL138" s="248">
        <v>42121</v>
      </c>
      <c r="BM138" s="248">
        <v>54788</v>
      </c>
      <c r="BN138" s="229"/>
      <c r="BO138" s="230" t="s">
        <v>987</v>
      </c>
      <c r="BP138" s="230" t="s">
        <v>987</v>
      </c>
      <c r="BQ138" s="229"/>
      <c r="BR138" s="229"/>
      <c r="BS138" s="235" t="s">
        <v>118</v>
      </c>
      <c r="BT138" s="229"/>
      <c r="BU138" s="229"/>
      <c r="BV138" s="230" t="s">
        <v>90</v>
      </c>
      <c r="BW138" s="241"/>
      <c r="BX138" s="230" t="s">
        <v>986</v>
      </c>
      <c r="BY138" s="230" t="s">
        <v>986</v>
      </c>
      <c r="BZ138" s="229"/>
      <c r="CA138" s="229"/>
      <c r="CB138" s="241"/>
      <c r="CC138" s="241"/>
      <c r="CD138" s="246"/>
      <c r="CE138" s="229"/>
      <c r="CF138" s="229"/>
      <c r="CG138" s="63">
        <v>1</v>
      </c>
      <c r="CH138" s="63">
        <v>1</v>
      </c>
      <c r="CI138" s="63">
        <v>1</v>
      </c>
      <c r="CJ138" s="239" t="s">
        <v>1465</v>
      </c>
      <c r="CK138" s="230" t="s">
        <v>986</v>
      </c>
      <c r="CL138" s="230" t="s">
        <v>985</v>
      </c>
      <c r="CM138" s="230" t="s">
        <v>986</v>
      </c>
      <c r="CN138" s="230" t="s">
        <v>986</v>
      </c>
      <c r="CO138" s="230" t="s">
        <v>986</v>
      </c>
      <c r="CP138" s="63" t="s">
        <v>295</v>
      </c>
      <c r="CQ138" s="229" t="s">
        <v>986</v>
      </c>
      <c r="CR138" s="63" t="s">
        <v>985</v>
      </c>
      <c r="CS138" s="229" t="s">
        <v>986</v>
      </c>
      <c r="CT138" s="229" t="s">
        <v>985</v>
      </c>
      <c r="CU138" s="63">
        <v>120</v>
      </c>
      <c r="CV138" s="63">
        <v>200</v>
      </c>
      <c r="CW138" s="63">
        <v>200</v>
      </c>
      <c r="CX138" s="234">
        <v>-18</v>
      </c>
      <c r="CY138" s="234">
        <v>-18</v>
      </c>
      <c r="CZ138" s="234">
        <v>-18</v>
      </c>
      <c r="DA138" s="234">
        <v>-18</v>
      </c>
      <c r="DB138" s="229">
        <v>1</v>
      </c>
      <c r="DC138" s="229">
        <v>93</v>
      </c>
      <c r="DD138" s="63" t="s">
        <v>989</v>
      </c>
      <c r="DE138" s="63" t="s">
        <v>986</v>
      </c>
      <c r="DF138" s="230"/>
      <c r="DG138" s="230"/>
      <c r="DH138" s="249"/>
    </row>
    <row r="139" spans="1:113" s="232" customFormat="1" x14ac:dyDescent="0.2">
      <c r="A139" s="232" t="s">
        <v>1468</v>
      </c>
      <c r="B139">
        <v>0</v>
      </c>
      <c r="C139" s="91" t="s">
        <v>1468</v>
      </c>
      <c r="D139" s="199" t="s">
        <v>1469</v>
      </c>
      <c r="E139" s="199" t="s">
        <v>1469</v>
      </c>
      <c r="F139" s="66" t="s">
        <v>1409</v>
      </c>
      <c r="G139" s="66" t="s">
        <v>1409</v>
      </c>
      <c r="H139" s="197" t="s">
        <v>480</v>
      </c>
      <c r="I139" s="197" t="s">
        <v>480</v>
      </c>
      <c r="J139" s="92" t="s">
        <v>295</v>
      </c>
      <c r="K139" s="99">
        <v>1.4</v>
      </c>
      <c r="L139" s="89"/>
      <c r="M139" s="89"/>
      <c r="N139" s="198" t="s">
        <v>1470</v>
      </c>
      <c r="O139" s="198" t="s">
        <v>1470</v>
      </c>
      <c r="P139" s="89" t="s">
        <v>1471</v>
      </c>
      <c r="Q139" s="89" t="s">
        <v>1471</v>
      </c>
      <c r="R139" s="63"/>
      <c r="S139" s="89"/>
      <c r="T139" s="89"/>
      <c r="U139" s="250"/>
      <c r="V139" s="236">
        <v>0</v>
      </c>
      <c r="W139" s="237">
        <v>1</v>
      </c>
      <c r="X139" s="237">
        <v>1</v>
      </c>
      <c r="Y139" s="237">
        <v>1</v>
      </c>
      <c r="Z139" s="237">
        <v>1</v>
      </c>
      <c r="AA139" s="237">
        <v>1</v>
      </c>
      <c r="AB139" s="229"/>
      <c r="AC139" s="236">
        <v>0</v>
      </c>
      <c r="AD139" s="229">
        <v>1</v>
      </c>
      <c r="AE139" s="229">
        <v>1</v>
      </c>
      <c r="AF139" s="229">
        <v>1</v>
      </c>
      <c r="AG139" s="229">
        <v>1</v>
      </c>
      <c r="AH139" s="229">
        <v>1</v>
      </c>
      <c r="AI139" s="229"/>
      <c r="AJ139" s="238"/>
      <c r="AK139" s="238"/>
      <c r="AL139" s="242">
        <v>1</v>
      </c>
      <c r="AM139" s="242">
        <v>1</v>
      </c>
      <c r="AN139" s="242"/>
      <c r="AO139" s="229">
        <v>1</v>
      </c>
      <c r="AP139" s="229">
        <v>11</v>
      </c>
      <c r="AQ139" s="229"/>
      <c r="AR139" s="229"/>
      <c r="AS139" s="229">
        <v>3</v>
      </c>
      <c r="AT139" s="229">
        <v>2</v>
      </c>
      <c r="AU139" s="243">
        <v>0</v>
      </c>
      <c r="AV139" s="244">
        <v>7.99</v>
      </c>
      <c r="AW139" s="244">
        <v>0</v>
      </c>
      <c r="AX139" s="244"/>
      <c r="AY139" s="244"/>
      <c r="AZ139" s="230" t="s">
        <v>985</v>
      </c>
      <c r="BA139" s="229"/>
      <c r="BB139" s="245">
        <v>93</v>
      </c>
      <c r="BC139" s="233">
        <v>65409930</v>
      </c>
      <c r="BD139" s="245">
        <v>7</v>
      </c>
      <c r="BE139" s="245">
        <v>97</v>
      </c>
      <c r="BF139" s="70"/>
      <c r="BG139" s="200">
        <v>2102</v>
      </c>
      <c r="BH139" s="72"/>
      <c r="BI139" s="72"/>
      <c r="BJ139" s="247">
        <v>10000</v>
      </c>
      <c r="BK139" s="248"/>
      <c r="BL139" s="248">
        <v>42121</v>
      </c>
      <c r="BM139" s="248">
        <v>54788</v>
      </c>
      <c r="BN139" s="229"/>
      <c r="BO139" s="230" t="s">
        <v>987</v>
      </c>
      <c r="BP139" s="230" t="s">
        <v>987</v>
      </c>
      <c r="BQ139" s="63"/>
      <c r="BR139" s="63"/>
      <c r="BS139" s="251" t="s">
        <v>118</v>
      </c>
      <c r="BT139" s="63"/>
      <c r="BU139" s="63"/>
      <c r="BV139" s="230" t="s">
        <v>90</v>
      </c>
      <c r="BW139" s="241"/>
      <c r="BX139" s="230" t="s">
        <v>986</v>
      </c>
      <c r="BY139" s="230" t="s">
        <v>986</v>
      </c>
      <c r="BZ139" s="63"/>
      <c r="CA139" s="63"/>
      <c r="CB139" s="89"/>
      <c r="CC139" s="89"/>
      <c r="CD139" s="72"/>
      <c r="CE139" s="63"/>
      <c r="CF139" s="63"/>
      <c r="CG139" s="63">
        <v>1</v>
      </c>
      <c r="CH139" s="63">
        <v>1</v>
      </c>
      <c r="CI139" s="63">
        <v>1</v>
      </c>
      <c r="CJ139" s="66" t="s">
        <v>1409</v>
      </c>
      <c r="CK139" s="230" t="s">
        <v>986</v>
      </c>
      <c r="CL139" s="230" t="s">
        <v>985</v>
      </c>
      <c r="CM139" s="230" t="s">
        <v>986</v>
      </c>
      <c r="CN139" s="230" t="s">
        <v>986</v>
      </c>
      <c r="CO139" s="230" t="s">
        <v>986</v>
      </c>
      <c r="CP139" s="63" t="s">
        <v>480</v>
      </c>
      <c r="CQ139" s="229" t="s">
        <v>986</v>
      </c>
      <c r="CR139" s="63" t="s">
        <v>985</v>
      </c>
      <c r="CS139" s="230" t="s">
        <v>985</v>
      </c>
      <c r="CT139" s="229" t="s">
        <v>985</v>
      </c>
      <c r="CU139" s="63">
        <v>120</v>
      </c>
      <c r="CV139" s="63">
        <v>200</v>
      </c>
      <c r="CW139" s="63">
        <v>200</v>
      </c>
      <c r="CX139" s="234">
        <v>-18</v>
      </c>
      <c r="CY139" s="234">
        <v>-18</v>
      </c>
      <c r="CZ139" s="234">
        <v>-18</v>
      </c>
      <c r="DA139" s="234">
        <v>-18</v>
      </c>
      <c r="DB139" s="229">
        <v>1</v>
      </c>
      <c r="DC139" s="229">
        <v>93</v>
      </c>
      <c r="DD139" s="92" t="s">
        <v>1363</v>
      </c>
      <c r="DE139" s="92" t="s">
        <v>985</v>
      </c>
      <c r="DF139" s="92"/>
      <c r="DG139" s="92"/>
      <c r="DH139" s="191"/>
      <c r="DI139" s="192"/>
    </row>
    <row r="140" spans="1:113" s="232" customFormat="1" x14ac:dyDescent="0.2">
      <c r="A140" s="232" t="s">
        <v>1472</v>
      </c>
      <c r="B140">
        <v>9</v>
      </c>
      <c r="C140" s="91" t="s">
        <v>1472</v>
      </c>
      <c r="D140" s="199" t="s">
        <v>1473</v>
      </c>
      <c r="E140" s="199" t="s">
        <v>1473</v>
      </c>
      <c r="F140" s="66" t="s">
        <v>1405</v>
      </c>
      <c r="G140" s="66" t="s">
        <v>1405</v>
      </c>
      <c r="H140" s="197" t="s">
        <v>480</v>
      </c>
      <c r="I140" s="197" t="s">
        <v>480</v>
      </c>
      <c r="J140" s="92" t="s">
        <v>1382</v>
      </c>
      <c r="K140" s="99">
        <v>375</v>
      </c>
      <c r="L140" s="89"/>
      <c r="M140" s="89"/>
      <c r="N140" s="89" t="s">
        <v>1452</v>
      </c>
      <c r="O140" s="89" t="s">
        <v>1452</v>
      </c>
      <c r="P140" s="89" t="s">
        <v>1474</v>
      </c>
      <c r="Q140" s="89" t="s">
        <v>1474</v>
      </c>
      <c r="R140" s="63"/>
      <c r="S140" s="89"/>
      <c r="T140" s="89"/>
      <c r="U140" s="250"/>
      <c r="V140" s="236">
        <v>0</v>
      </c>
      <c r="W140" s="237">
        <v>1</v>
      </c>
      <c r="X140" s="237">
        <v>1</v>
      </c>
      <c r="Y140" s="237">
        <v>1</v>
      </c>
      <c r="Z140" s="237">
        <v>1</v>
      </c>
      <c r="AA140" s="237">
        <v>1</v>
      </c>
      <c r="AB140" s="229"/>
      <c r="AC140" s="236">
        <v>0</v>
      </c>
      <c r="AD140" s="229">
        <v>1</v>
      </c>
      <c r="AE140" s="229">
        <v>1</v>
      </c>
      <c r="AF140" s="229">
        <v>1</v>
      </c>
      <c r="AG140" s="229">
        <v>1</v>
      </c>
      <c r="AH140" s="229">
        <v>1</v>
      </c>
      <c r="AI140" s="229"/>
      <c r="AJ140" s="238"/>
      <c r="AK140" s="238"/>
      <c r="AL140" s="242">
        <v>1</v>
      </c>
      <c r="AM140" s="242">
        <v>1</v>
      </c>
      <c r="AN140" s="242"/>
      <c r="AO140" s="229">
        <v>1</v>
      </c>
      <c r="AP140" s="229">
        <v>11</v>
      </c>
      <c r="AQ140" s="229"/>
      <c r="AR140" s="229"/>
      <c r="AS140" s="229">
        <v>3</v>
      </c>
      <c r="AT140" s="229">
        <v>2</v>
      </c>
      <c r="AU140" s="243">
        <v>0</v>
      </c>
      <c r="AV140" s="244">
        <v>4.99</v>
      </c>
      <c r="AW140" s="244">
        <v>0</v>
      </c>
      <c r="AX140" s="244"/>
      <c r="AY140" s="244"/>
      <c r="AZ140" s="230" t="s">
        <v>985</v>
      </c>
      <c r="BA140" s="229"/>
      <c r="BB140" s="245">
        <v>93</v>
      </c>
      <c r="BC140" s="233">
        <v>65409930</v>
      </c>
      <c r="BD140" s="245">
        <v>7</v>
      </c>
      <c r="BE140" s="245">
        <v>97</v>
      </c>
      <c r="BF140" s="70"/>
      <c r="BG140" s="200">
        <v>2102</v>
      </c>
      <c r="BH140" s="72"/>
      <c r="BI140" s="72"/>
      <c r="BJ140" s="247">
        <v>10000</v>
      </c>
      <c r="BK140" s="248"/>
      <c r="BL140" s="248">
        <v>42121</v>
      </c>
      <c r="BM140" s="248">
        <v>54788</v>
      </c>
      <c r="BN140" s="229"/>
      <c r="BO140" s="230" t="s">
        <v>987</v>
      </c>
      <c r="BP140" s="230" t="s">
        <v>987</v>
      </c>
      <c r="BQ140" s="63"/>
      <c r="BR140" s="63"/>
      <c r="BS140" s="251" t="s">
        <v>118</v>
      </c>
      <c r="BT140" s="63"/>
      <c r="BU140" s="63"/>
      <c r="BV140" s="230" t="s">
        <v>90</v>
      </c>
      <c r="BW140" s="241"/>
      <c r="BX140" s="230" t="s">
        <v>986</v>
      </c>
      <c r="BY140" s="230" t="s">
        <v>986</v>
      </c>
      <c r="BZ140" s="63"/>
      <c r="CA140" s="63"/>
      <c r="CB140" s="89"/>
      <c r="CC140" s="89"/>
      <c r="CD140" s="72"/>
      <c r="CE140" s="63"/>
      <c r="CF140" s="63"/>
      <c r="CG140" s="63">
        <v>1</v>
      </c>
      <c r="CH140" s="63">
        <v>1</v>
      </c>
      <c r="CI140" s="63">
        <v>1</v>
      </c>
      <c r="CJ140" s="66" t="s">
        <v>1405</v>
      </c>
      <c r="CK140" s="230" t="s">
        <v>986</v>
      </c>
      <c r="CL140" s="230" t="s">
        <v>985</v>
      </c>
      <c r="CM140" s="230" t="s">
        <v>986</v>
      </c>
      <c r="CN140" s="230" t="s">
        <v>986</v>
      </c>
      <c r="CO140" s="230" t="s">
        <v>986</v>
      </c>
      <c r="CP140" s="63" t="s">
        <v>480</v>
      </c>
      <c r="CQ140" s="229" t="s">
        <v>986</v>
      </c>
      <c r="CR140" s="63" t="s">
        <v>985</v>
      </c>
      <c r="CS140" s="230" t="s">
        <v>985</v>
      </c>
      <c r="CT140" s="229" t="s">
        <v>985</v>
      </c>
      <c r="CU140" s="63">
        <v>120</v>
      </c>
      <c r="CV140" s="63">
        <v>200</v>
      </c>
      <c r="CW140" s="63">
        <v>200</v>
      </c>
      <c r="CX140" s="234">
        <v>-18</v>
      </c>
      <c r="CY140" s="234">
        <v>-18</v>
      </c>
      <c r="CZ140" s="234">
        <v>-18</v>
      </c>
      <c r="DA140" s="234">
        <v>-18</v>
      </c>
      <c r="DB140" s="229">
        <v>1</v>
      </c>
      <c r="DC140" s="229">
        <v>93</v>
      </c>
      <c r="DD140" s="92" t="s">
        <v>1363</v>
      </c>
      <c r="DE140" s="92" t="s">
        <v>985</v>
      </c>
      <c r="DF140" s="92"/>
      <c r="DG140" s="92"/>
      <c r="DH140" s="191"/>
      <c r="DI140" s="192"/>
    </row>
    <row r="141" spans="1:113" s="232" customFormat="1" ht="15" x14ac:dyDescent="0.25">
      <c r="A141" s="232" t="s">
        <v>1475</v>
      </c>
      <c r="B141" s="119">
        <v>0</v>
      </c>
      <c r="C141" s="91" t="s">
        <v>1475</v>
      </c>
      <c r="D141" s="199" t="s">
        <v>1476</v>
      </c>
      <c r="E141" s="199" t="s">
        <v>1476</v>
      </c>
      <c r="F141" s="253" t="s">
        <v>1477</v>
      </c>
      <c r="G141" s="253" t="s">
        <v>1477</v>
      </c>
      <c r="H141" s="239" t="s">
        <v>480</v>
      </c>
      <c r="I141" s="239" t="s">
        <v>480</v>
      </c>
      <c r="J141" s="239" t="s">
        <v>1382</v>
      </c>
      <c r="K141" s="240">
        <v>650</v>
      </c>
      <c r="L141" s="89"/>
      <c r="M141" s="89"/>
      <c r="N141" s="89" t="s">
        <v>1478</v>
      </c>
      <c r="O141" s="89" t="s">
        <v>1478</v>
      </c>
      <c r="P141" s="254" t="s">
        <v>1479</v>
      </c>
      <c r="Q141" s="254" t="s">
        <v>1479</v>
      </c>
      <c r="R141" s="63"/>
      <c r="S141" s="89"/>
      <c r="T141" s="89"/>
      <c r="U141" s="250"/>
      <c r="V141" s="236">
        <v>0</v>
      </c>
      <c r="W141" s="237">
        <v>1</v>
      </c>
      <c r="X141" s="237">
        <v>1</v>
      </c>
      <c r="Y141" s="237">
        <v>1</v>
      </c>
      <c r="Z141" s="237">
        <v>1</v>
      </c>
      <c r="AA141" s="237">
        <v>1</v>
      </c>
      <c r="AB141" s="229"/>
      <c r="AC141" s="236">
        <v>0</v>
      </c>
      <c r="AD141" s="229">
        <v>1</v>
      </c>
      <c r="AE141" s="229">
        <v>1</v>
      </c>
      <c r="AF141" s="229">
        <v>1</v>
      </c>
      <c r="AG141" s="229">
        <v>1</v>
      </c>
      <c r="AH141" s="229">
        <v>1</v>
      </c>
      <c r="AI141" s="229"/>
      <c r="AJ141" s="238"/>
      <c r="AK141" s="238"/>
      <c r="AL141" s="242">
        <v>1</v>
      </c>
      <c r="AM141" s="242">
        <v>1</v>
      </c>
      <c r="AN141" s="242"/>
      <c r="AO141" s="229">
        <v>1</v>
      </c>
      <c r="AP141" s="229">
        <v>11</v>
      </c>
      <c r="AQ141" s="229"/>
      <c r="AR141" s="229"/>
      <c r="AS141" s="229">
        <v>3</v>
      </c>
      <c r="AT141" s="229">
        <v>2</v>
      </c>
      <c r="AU141" s="243">
        <v>0</v>
      </c>
      <c r="AV141" s="244">
        <v>15.99</v>
      </c>
      <c r="AW141" s="244">
        <v>0</v>
      </c>
      <c r="AX141" s="244"/>
      <c r="AY141" s="244"/>
      <c r="AZ141" s="230" t="s">
        <v>985</v>
      </c>
      <c r="BA141" s="229"/>
      <c r="BB141" s="245">
        <v>93</v>
      </c>
      <c r="BC141" s="233">
        <v>65409930</v>
      </c>
      <c r="BD141" s="245">
        <v>7</v>
      </c>
      <c r="BE141" s="245">
        <v>97</v>
      </c>
      <c r="BF141" s="245"/>
      <c r="BG141" s="200">
        <v>2103</v>
      </c>
      <c r="BH141" s="246"/>
      <c r="BI141" s="246"/>
      <c r="BJ141" s="247">
        <v>10000</v>
      </c>
      <c r="BK141" s="74"/>
      <c r="BL141" s="248">
        <v>42121</v>
      </c>
      <c r="BM141" s="248">
        <v>54788</v>
      </c>
      <c r="BN141" s="229"/>
      <c r="BO141" s="230" t="s">
        <v>987</v>
      </c>
      <c r="BP141" s="230" t="s">
        <v>987</v>
      </c>
      <c r="BQ141" s="63"/>
      <c r="BR141" s="63"/>
      <c r="BS141" s="255" t="s">
        <v>118</v>
      </c>
      <c r="BT141" s="63"/>
      <c r="BU141" s="63"/>
      <c r="BV141" s="230" t="s">
        <v>90</v>
      </c>
      <c r="BW141" s="241"/>
      <c r="BX141" s="230" t="s">
        <v>986</v>
      </c>
      <c r="BY141" s="230" t="s">
        <v>986</v>
      </c>
      <c r="BZ141" s="63"/>
      <c r="CA141" s="63"/>
      <c r="CB141" s="89"/>
      <c r="CC141" s="89"/>
      <c r="CD141" s="72"/>
      <c r="CE141" s="63"/>
      <c r="CF141" s="63"/>
      <c r="CG141" s="63">
        <v>1</v>
      </c>
      <c r="CH141" s="63">
        <v>1</v>
      </c>
      <c r="CI141" s="63">
        <v>1</v>
      </c>
      <c r="CJ141" s="253" t="s">
        <v>1477</v>
      </c>
      <c r="CK141" s="230" t="s">
        <v>986</v>
      </c>
      <c r="CL141" s="230" t="s">
        <v>985</v>
      </c>
      <c r="CM141" s="230" t="s">
        <v>986</v>
      </c>
      <c r="CN141" s="230" t="s">
        <v>986</v>
      </c>
      <c r="CO141" s="230" t="s">
        <v>986</v>
      </c>
      <c r="CP141" s="229" t="s">
        <v>480</v>
      </c>
      <c r="CQ141" s="229" t="s">
        <v>986</v>
      </c>
      <c r="CR141" s="63" t="s">
        <v>985</v>
      </c>
      <c r="CS141" s="230" t="s">
        <v>985</v>
      </c>
      <c r="CT141" s="229" t="s">
        <v>985</v>
      </c>
      <c r="CU141" s="63">
        <v>120</v>
      </c>
      <c r="CV141" s="63">
        <v>200</v>
      </c>
      <c r="CW141" s="63">
        <v>200</v>
      </c>
      <c r="CX141" s="256">
        <v>-18</v>
      </c>
      <c r="CY141" s="256">
        <v>-18</v>
      </c>
      <c r="CZ141" s="256">
        <v>-18</v>
      </c>
      <c r="DA141" s="256">
        <v>-18</v>
      </c>
      <c r="DB141" s="229">
        <v>1</v>
      </c>
      <c r="DC141" s="229">
        <v>93</v>
      </c>
      <c r="DD141" s="229" t="s">
        <v>1363</v>
      </c>
      <c r="DE141" s="229" t="s">
        <v>985</v>
      </c>
      <c r="DF141" s="92"/>
      <c r="DG141" s="92"/>
      <c r="DH141" s="191"/>
      <c r="DI141" s="192"/>
    </row>
    <row r="142" spans="1:113" s="232" customFormat="1" x14ac:dyDescent="0.2">
      <c r="A142" s="232">
        <v>23576</v>
      </c>
      <c r="B142" s="237"/>
      <c r="C142" s="257" t="s">
        <v>1480</v>
      </c>
      <c r="D142" s="238" t="s">
        <v>1481</v>
      </c>
      <c r="E142" s="238" t="s">
        <v>1481</v>
      </c>
      <c r="F142" s="239" t="s">
        <v>1376</v>
      </c>
      <c r="G142" s="239" t="s">
        <v>1376</v>
      </c>
      <c r="H142" s="239" t="s">
        <v>295</v>
      </c>
      <c r="I142" s="239" t="s">
        <v>295</v>
      </c>
      <c r="J142" s="230" t="s">
        <v>295</v>
      </c>
      <c r="K142" s="240">
        <v>1</v>
      </c>
      <c r="L142" s="241"/>
      <c r="M142" s="241"/>
      <c r="N142" s="241" t="s">
        <v>1482</v>
      </c>
      <c r="O142" s="241" t="s">
        <v>1482</v>
      </c>
      <c r="P142" s="241" t="s">
        <v>1483</v>
      </c>
      <c r="Q142" s="241" t="s">
        <v>1483</v>
      </c>
      <c r="R142" s="229"/>
      <c r="S142" s="241"/>
      <c r="T142" s="241"/>
      <c r="U142" s="196"/>
      <c r="V142" s="236">
        <v>0</v>
      </c>
      <c r="W142" s="237">
        <v>1</v>
      </c>
      <c r="X142" s="237">
        <v>1</v>
      </c>
      <c r="Y142" s="237">
        <v>1</v>
      </c>
      <c r="Z142" s="237">
        <v>1</v>
      </c>
      <c r="AA142" s="237">
        <v>1</v>
      </c>
      <c r="AB142" s="229"/>
      <c r="AC142" s="236">
        <v>0</v>
      </c>
      <c r="AD142" s="229">
        <v>1</v>
      </c>
      <c r="AE142" s="229">
        <v>1</v>
      </c>
      <c r="AF142" s="229">
        <v>1</v>
      </c>
      <c r="AG142" s="229">
        <v>1</v>
      </c>
      <c r="AH142" s="229">
        <v>1</v>
      </c>
      <c r="AI142" s="229"/>
      <c r="AJ142" s="238"/>
      <c r="AK142" s="238"/>
      <c r="AL142" s="242">
        <v>1</v>
      </c>
      <c r="AM142" s="242">
        <v>1</v>
      </c>
      <c r="AN142" s="242"/>
      <c r="AO142" s="229">
        <v>1</v>
      </c>
      <c r="AP142" s="229">
        <v>11</v>
      </c>
      <c r="AQ142" s="229"/>
      <c r="AR142" s="229"/>
      <c r="AS142" s="229">
        <v>3</v>
      </c>
      <c r="AT142" s="229">
        <v>2</v>
      </c>
      <c r="AU142" s="243">
        <v>0</v>
      </c>
      <c r="AV142" s="244">
        <v>28.59</v>
      </c>
      <c r="AW142" s="244">
        <v>0</v>
      </c>
      <c r="AX142" s="244"/>
      <c r="AY142" s="244"/>
      <c r="AZ142" s="230" t="s">
        <v>985</v>
      </c>
      <c r="BA142" s="229"/>
      <c r="BB142" s="245">
        <v>93</v>
      </c>
      <c r="BC142" s="233">
        <v>65409930</v>
      </c>
      <c r="BD142" s="245">
        <v>7</v>
      </c>
      <c r="BE142" s="245">
        <v>97</v>
      </c>
      <c r="BF142" s="245"/>
      <c r="BG142" s="200">
        <v>2103</v>
      </c>
      <c r="BH142" s="246"/>
      <c r="BI142" s="246"/>
      <c r="BJ142" s="247">
        <v>10000</v>
      </c>
      <c r="BK142" s="248"/>
      <c r="BL142" s="248">
        <v>42121</v>
      </c>
      <c r="BM142" s="248">
        <v>54788</v>
      </c>
      <c r="BN142" s="229"/>
      <c r="BO142" s="230" t="s">
        <v>987</v>
      </c>
      <c r="BP142" s="230" t="s">
        <v>987</v>
      </c>
      <c r="BQ142" s="229"/>
      <c r="BR142" s="229"/>
      <c r="BS142" s="229" t="s">
        <v>221</v>
      </c>
      <c r="BT142" s="229"/>
      <c r="BU142" s="229"/>
      <c r="BV142" s="230" t="s">
        <v>90</v>
      </c>
      <c r="BW142" s="241"/>
      <c r="BX142" s="230" t="s">
        <v>986</v>
      </c>
      <c r="BY142" s="230" t="s">
        <v>986</v>
      </c>
      <c r="BZ142" s="229"/>
      <c r="CA142" s="229"/>
      <c r="CB142" s="241"/>
      <c r="CC142" s="241"/>
      <c r="CD142" s="246"/>
      <c r="CE142" s="229"/>
      <c r="CF142" s="229"/>
      <c r="CG142" s="63">
        <v>1</v>
      </c>
      <c r="CH142" s="63">
        <v>1</v>
      </c>
      <c r="CI142" s="63">
        <v>1</v>
      </c>
      <c r="CJ142" s="239" t="s">
        <v>1376</v>
      </c>
      <c r="CK142" s="230" t="s">
        <v>986</v>
      </c>
      <c r="CL142" s="230" t="s">
        <v>985</v>
      </c>
      <c r="CM142" s="230" t="s">
        <v>986</v>
      </c>
      <c r="CN142" s="230" t="s">
        <v>986</v>
      </c>
      <c r="CO142" s="230" t="s">
        <v>986</v>
      </c>
      <c r="CP142" s="63" t="s">
        <v>295</v>
      </c>
      <c r="CQ142" s="229" t="s">
        <v>986</v>
      </c>
      <c r="CR142" s="63" t="s">
        <v>985</v>
      </c>
      <c r="CS142" s="229" t="s">
        <v>986</v>
      </c>
      <c r="CT142" s="229" t="s">
        <v>985</v>
      </c>
      <c r="CU142" s="63">
        <v>120</v>
      </c>
      <c r="CV142" s="63">
        <v>200</v>
      </c>
      <c r="CW142" s="63">
        <v>200</v>
      </c>
      <c r="CX142" s="234">
        <v>-18</v>
      </c>
      <c r="CY142" s="234">
        <v>-18</v>
      </c>
      <c r="CZ142" s="234">
        <v>-18</v>
      </c>
      <c r="DA142" s="234">
        <v>-18</v>
      </c>
      <c r="DB142" s="229">
        <v>1</v>
      </c>
      <c r="DC142" s="229">
        <v>93</v>
      </c>
      <c r="DD142" s="63" t="s">
        <v>989</v>
      </c>
      <c r="DE142" s="63" t="s">
        <v>986</v>
      </c>
      <c r="DF142" s="230"/>
      <c r="DG142" s="230"/>
      <c r="DH142" s="249"/>
      <c r="DI142" s="192"/>
    </row>
    <row r="143" spans="1:113" s="232" customFormat="1" x14ac:dyDescent="0.2">
      <c r="A143" s="232">
        <v>23577</v>
      </c>
      <c r="B143" s="237"/>
      <c r="C143" s="238" t="s">
        <v>1484</v>
      </c>
      <c r="D143" s="238" t="s">
        <v>1485</v>
      </c>
      <c r="E143" s="238" t="s">
        <v>1485</v>
      </c>
      <c r="F143" s="239" t="s">
        <v>1486</v>
      </c>
      <c r="G143" s="239" t="s">
        <v>1486</v>
      </c>
      <c r="H143" s="239" t="s">
        <v>295</v>
      </c>
      <c r="I143" s="239" t="s">
        <v>295</v>
      </c>
      <c r="J143" s="230" t="s">
        <v>295</v>
      </c>
      <c r="K143" s="240">
        <v>1</v>
      </c>
      <c r="L143" s="241"/>
      <c r="M143" s="241"/>
      <c r="N143" s="241" t="s">
        <v>1487</v>
      </c>
      <c r="O143" s="241" t="s">
        <v>1487</v>
      </c>
      <c r="P143" s="241" t="s">
        <v>1488</v>
      </c>
      <c r="Q143" s="241" t="s">
        <v>1488</v>
      </c>
      <c r="R143" s="229"/>
      <c r="S143" s="241"/>
      <c r="T143" s="241"/>
      <c r="U143" s="196"/>
      <c r="V143" s="236">
        <v>0</v>
      </c>
      <c r="W143" s="237">
        <v>1</v>
      </c>
      <c r="X143" s="237">
        <v>1</v>
      </c>
      <c r="Y143" s="237">
        <v>1</v>
      </c>
      <c r="Z143" s="237">
        <v>1</v>
      </c>
      <c r="AA143" s="237">
        <v>1</v>
      </c>
      <c r="AB143" s="229"/>
      <c r="AC143" s="236">
        <v>0</v>
      </c>
      <c r="AD143" s="229">
        <v>1</v>
      </c>
      <c r="AE143" s="229">
        <v>1</v>
      </c>
      <c r="AF143" s="229">
        <v>1</v>
      </c>
      <c r="AG143" s="229">
        <v>1</v>
      </c>
      <c r="AH143" s="229">
        <v>1</v>
      </c>
      <c r="AI143" s="229"/>
      <c r="AJ143" s="238"/>
      <c r="AK143" s="238"/>
      <c r="AL143" s="242">
        <v>1</v>
      </c>
      <c r="AM143" s="242">
        <v>1</v>
      </c>
      <c r="AN143" s="242"/>
      <c r="AO143" s="229">
        <v>1</v>
      </c>
      <c r="AP143" s="229">
        <v>11</v>
      </c>
      <c r="AQ143" s="229"/>
      <c r="AR143" s="229"/>
      <c r="AS143" s="229">
        <v>3</v>
      </c>
      <c r="AT143" s="229">
        <v>2</v>
      </c>
      <c r="AU143" s="243">
        <v>0</v>
      </c>
      <c r="AV143" s="244">
        <v>10.99</v>
      </c>
      <c r="AW143" s="244">
        <v>0</v>
      </c>
      <c r="AX143" s="244"/>
      <c r="AY143" s="244"/>
      <c r="AZ143" s="230" t="s">
        <v>985</v>
      </c>
      <c r="BA143" s="229"/>
      <c r="BB143" s="245">
        <v>93</v>
      </c>
      <c r="BC143" s="233">
        <v>65409930</v>
      </c>
      <c r="BD143" s="245">
        <v>7</v>
      </c>
      <c r="BE143" s="245">
        <v>97</v>
      </c>
      <c r="BF143" s="245"/>
      <c r="BG143" s="200">
        <v>2103</v>
      </c>
      <c r="BH143" s="246"/>
      <c r="BI143" s="246"/>
      <c r="BJ143" s="247">
        <v>10000</v>
      </c>
      <c r="BK143" s="248"/>
      <c r="BL143" s="248">
        <v>42121</v>
      </c>
      <c r="BM143" s="248">
        <v>54788</v>
      </c>
      <c r="BN143" s="229"/>
      <c r="BO143" s="230" t="s">
        <v>987</v>
      </c>
      <c r="BP143" s="230" t="s">
        <v>987</v>
      </c>
      <c r="BQ143" s="229"/>
      <c r="BR143" s="229"/>
      <c r="BS143" s="229" t="s">
        <v>221</v>
      </c>
      <c r="BT143" s="229"/>
      <c r="BU143" s="229"/>
      <c r="BV143" s="230" t="s">
        <v>90</v>
      </c>
      <c r="BW143" s="241"/>
      <c r="BX143" s="230" t="s">
        <v>986</v>
      </c>
      <c r="BY143" s="230" t="s">
        <v>986</v>
      </c>
      <c r="BZ143" s="229"/>
      <c r="CA143" s="229"/>
      <c r="CB143" s="241"/>
      <c r="CC143" s="241"/>
      <c r="CD143" s="246"/>
      <c r="CE143" s="229"/>
      <c r="CF143" s="229"/>
      <c r="CG143" s="63">
        <v>1</v>
      </c>
      <c r="CH143" s="63">
        <v>1</v>
      </c>
      <c r="CI143" s="63">
        <v>1</v>
      </c>
      <c r="CJ143" s="239" t="s">
        <v>1486</v>
      </c>
      <c r="CK143" s="230" t="s">
        <v>986</v>
      </c>
      <c r="CL143" s="230" t="s">
        <v>985</v>
      </c>
      <c r="CM143" s="230" t="s">
        <v>986</v>
      </c>
      <c r="CN143" s="230" t="s">
        <v>986</v>
      </c>
      <c r="CO143" s="230" t="s">
        <v>986</v>
      </c>
      <c r="CP143" s="63" t="s">
        <v>295</v>
      </c>
      <c r="CQ143" s="229" t="s">
        <v>986</v>
      </c>
      <c r="CR143" s="63" t="s">
        <v>985</v>
      </c>
      <c r="CS143" s="229" t="s">
        <v>986</v>
      </c>
      <c r="CT143" s="229" t="s">
        <v>985</v>
      </c>
      <c r="CU143" s="63">
        <v>120</v>
      </c>
      <c r="CV143" s="63">
        <v>200</v>
      </c>
      <c r="CW143" s="63">
        <v>200</v>
      </c>
      <c r="CX143" s="234">
        <v>-18</v>
      </c>
      <c r="CY143" s="234">
        <v>-18</v>
      </c>
      <c r="CZ143" s="234">
        <v>-18</v>
      </c>
      <c r="DA143" s="234">
        <v>-18</v>
      </c>
      <c r="DB143" s="229">
        <v>1</v>
      </c>
      <c r="DC143" s="229">
        <v>93</v>
      </c>
      <c r="DD143" s="63" t="s">
        <v>989</v>
      </c>
      <c r="DE143" s="63" t="s">
        <v>986</v>
      </c>
      <c r="DF143" s="230"/>
      <c r="DG143" s="230"/>
      <c r="DH143" s="249"/>
      <c r="DI143" s="192"/>
    </row>
    <row r="144" spans="1:113" x14ac:dyDescent="0.2">
      <c r="A144" s="63">
        <v>23578</v>
      </c>
      <c r="B144" s="237"/>
      <c r="C144" s="238" t="s">
        <v>1489</v>
      </c>
      <c r="D144" s="238" t="s">
        <v>1490</v>
      </c>
      <c r="E144" s="238" t="s">
        <v>1490</v>
      </c>
      <c r="F144" s="239" t="s">
        <v>1367</v>
      </c>
      <c r="G144" s="239" t="s">
        <v>1367</v>
      </c>
      <c r="H144" s="239" t="s">
        <v>295</v>
      </c>
      <c r="I144" s="239" t="s">
        <v>295</v>
      </c>
      <c r="J144" s="230" t="s">
        <v>295</v>
      </c>
      <c r="K144" s="240">
        <v>1</v>
      </c>
      <c r="L144" s="241"/>
      <c r="M144" s="241"/>
      <c r="N144" s="241" t="s">
        <v>1487</v>
      </c>
      <c r="O144" s="241" t="s">
        <v>1487</v>
      </c>
      <c r="P144" s="241" t="s">
        <v>1491</v>
      </c>
      <c r="Q144" s="241" t="s">
        <v>1491</v>
      </c>
      <c r="R144" s="229"/>
      <c r="S144" s="241"/>
      <c r="T144" s="241"/>
      <c r="U144" s="196"/>
      <c r="V144" s="236">
        <v>0</v>
      </c>
      <c r="W144" s="237">
        <v>1</v>
      </c>
      <c r="X144" s="237">
        <v>1</v>
      </c>
      <c r="Y144" s="237">
        <v>1</v>
      </c>
      <c r="Z144" s="237">
        <v>1</v>
      </c>
      <c r="AA144" s="237">
        <v>1</v>
      </c>
      <c r="AB144" s="229"/>
      <c r="AC144" s="236">
        <v>0</v>
      </c>
      <c r="AD144" s="229">
        <v>1</v>
      </c>
      <c r="AE144" s="229">
        <v>1</v>
      </c>
      <c r="AF144" s="229">
        <v>1</v>
      </c>
      <c r="AG144" s="229">
        <v>1</v>
      </c>
      <c r="AH144" s="229">
        <v>1</v>
      </c>
      <c r="AI144" s="229"/>
      <c r="AJ144" s="238"/>
      <c r="AK144" s="238"/>
      <c r="AL144" s="242">
        <v>1</v>
      </c>
      <c r="AM144" s="242">
        <v>1</v>
      </c>
      <c r="AN144" s="242"/>
      <c r="AO144" s="229">
        <v>1</v>
      </c>
      <c r="AP144" s="229">
        <v>11</v>
      </c>
      <c r="AQ144" s="229"/>
      <c r="AR144" s="229"/>
      <c r="AS144" s="229">
        <v>3</v>
      </c>
      <c r="AT144" s="229">
        <v>2</v>
      </c>
      <c r="AU144" s="243">
        <v>0</v>
      </c>
      <c r="AV144" s="244">
        <v>15.39</v>
      </c>
      <c r="AW144" s="244">
        <v>0</v>
      </c>
      <c r="AX144" s="244"/>
      <c r="AY144" s="244"/>
      <c r="AZ144" s="230" t="s">
        <v>985</v>
      </c>
      <c r="BA144" s="229"/>
      <c r="BB144" s="245">
        <v>93</v>
      </c>
      <c r="BC144" s="233">
        <v>65409930</v>
      </c>
      <c r="BD144" s="245">
        <v>7</v>
      </c>
      <c r="BE144" s="245">
        <v>97</v>
      </c>
      <c r="BF144" s="245"/>
      <c r="BG144" s="200">
        <v>2103</v>
      </c>
      <c r="BH144" s="246"/>
      <c r="BI144" s="246"/>
      <c r="BJ144" s="247">
        <v>10000</v>
      </c>
      <c r="BK144" s="248"/>
      <c r="BL144" s="248">
        <v>42121</v>
      </c>
      <c r="BM144" s="248">
        <v>54788</v>
      </c>
      <c r="BN144" s="229"/>
      <c r="BO144" s="230" t="s">
        <v>987</v>
      </c>
      <c r="BP144" s="230" t="s">
        <v>987</v>
      </c>
      <c r="BQ144" s="229"/>
      <c r="BR144" s="229"/>
      <c r="BS144" s="229" t="s">
        <v>221</v>
      </c>
      <c r="BT144" s="229"/>
      <c r="BU144" s="229"/>
      <c r="BV144" s="230" t="s">
        <v>90</v>
      </c>
      <c r="BW144" s="241"/>
      <c r="BX144" s="230" t="s">
        <v>986</v>
      </c>
      <c r="BY144" s="230" t="s">
        <v>986</v>
      </c>
      <c r="BZ144" s="229"/>
      <c r="CA144" s="229"/>
      <c r="CB144" s="241"/>
      <c r="CC144" s="241"/>
      <c r="CD144" s="246"/>
      <c r="CE144" s="229"/>
      <c r="CF144" s="229"/>
      <c r="CG144" s="63">
        <v>1</v>
      </c>
      <c r="CH144" s="63">
        <v>1</v>
      </c>
      <c r="CI144" s="63">
        <v>1</v>
      </c>
      <c r="CJ144" s="239" t="s">
        <v>1367</v>
      </c>
      <c r="CK144" s="230" t="s">
        <v>986</v>
      </c>
      <c r="CL144" s="230" t="s">
        <v>985</v>
      </c>
      <c r="CM144" s="230" t="s">
        <v>986</v>
      </c>
      <c r="CN144" s="230" t="s">
        <v>986</v>
      </c>
      <c r="CO144" s="230" t="s">
        <v>986</v>
      </c>
      <c r="CP144" s="63" t="s">
        <v>295</v>
      </c>
      <c r="CQ144" s="229" t="s">
        <v>986</v>
      </c>
      <c r="CR144" s="63" t="s">
        <v>985</v>
      </c>
      <c r="CS144" s="229" t="s">
        <v>986</v>
      </c>
      <c r="CT144" s="229" t="s">
        <v>985</v>
      </c>
      <c r="CU144" s="63">
        <v>120</v>
      </c>
      <c r="CV144" s="63">
        <v>200</v>
      </c>
      <c r="CW144" s="63">
        <v>200</v>
      </c>
      <c r="CX144" s="234">
        <v>-18</v>
      </c>
      <c r="CY144" s="234">
        <v>-18</v>
      </c>
      <c r="CZ144" s="234">
        <v>-18</v>
      </c>
      <c r="DA144" s="234">
        <v>-18</v>
      </c>
      <c r="DB144" s="229">
        <v>1</v>
      </c>
      <c r="DC144" s="229">
        <v>93</v>
      </c>
      <c r="DD144" s="63" t="s">
        <v>989</v>
      </c>
      <c r="DE144" s="63" t="s">
        <v>986</v>
      </c>
      <c r="DF144" s="230"/>
      <c r="DG144" s="230"/>
      <c r="DH144" s="249"/>
    </row>
    <row r="145" spans="1:109" x14ac:dyDescent="0.2">
      <c r="A145" s="63" t="s">
        <v>1492</v>
      </c>
      <c r="B145">
        <v>5</v>
      </c>
      <c r="C145" s="91" t="s">
        <v>1492</v>
      </c>
      <c r="D145" s="199" t="s">
        <v>1493</v>
      </c>
      <c r="E145" s="199" t="s">
        <v>1493</v>
      </c>
      <c r="F145" s="66" t="s">
        <v>1405</v>
      </c>
      <c r="G145" s="66" t="s">
        <v>1405</v>
      </c>
      <c r="H145" s="197" t="s">
        <v>480</v>
      </c>
      <c r="I145" s="197" t="s">
        <v>480</v>
      </c>
      <c r="J145" s="92" t="s">
        <v>1382</v>
      </c>
      <c r="K145" s="99">
        <v>375</v>
      </c>
      <c r="N145" s="89" t="s">
        <v>1494</v>
      </c>
      <c r="O145" s="89" t="s">
        <v>1494</v>
      </c>
      <c r="P145" s="89" t="s">
        <v>1495</v>
      </c>
      <c r="Q145" s="89" t="s">
        <v>1495</v>
      </c>
      <c r="U145" s="250"/>
      <c r="V145" s="236">
        <v>0</v>
      </c>
      <c r="W145" s="237">
        <v>1</v>
      </c>
      <c r="X145" s="237">
        <v>1</v>
      </c>
      <c r="Y145" s="237">
        <v>1</v>
      </c>
      <c r="Z145" s="237">
        <v>1</v>
      </c>
      <c r="AA145" s="237">
        <v>1</v>
      </c>
      <c r="AB145" s="229"/>
      <c r="AC145" s="236">
        <v>0</v>
      </c>
      <c r="AD145" s="229">
        <v>1</v>
      </c>
      <c r="AE145" s="229">
        <v>1</v>
      </c>
      <c r="AF145" s="229">
        <v>1</v>
      </c>
      <c r="AG145" s="229">
        <v>1</v>
      </c>
      <c r="AH145" s="229">
        <v>1</v>
      </c>
      <c r="AI145" s="229"/>
      <c r="AJ145" s="238"/>
      <c r="AK145" s="238"/>
      <c r="AL145" s="242">
        <v>1</v>
      </c>
      <c r="AM145" s="242">
        <v>1</v>
      </c>
      <c r="AN145" s="242"/>
      <c r="AO145" s="229">
        <v>1</v>
      </c>
      <c r="AP145" s="229">
        <v>11</v>
      </c>
      <c r="AQ145" s="229"/>
      <c r="AR145" s="229"/>
      <c r="AS145" s="229">
        <v>3</v>
      </c>
      <c r="AT145" s="229">
        <v>2</v>
      </c>
      <c r="AU145" s="243">
        <v>0</v>
      </c>
      <c r="AV145" s="244">
        <v>4.59</v>
      </c>
      <c r="AW145" s="244">
        <v>0</v>
      </c>
      <c r="AX145" s="244"/>
      <c r="AY145" s="244"/>
      <c r="AZ145" s="230" t="s">
        <v>985</v>
      </c>
      <c r="BA145" s="229"/>
      <c r="BB145" s="245">
        <v>93</v>
      </c>
      <c r="BC145" s="233">
        <v>65409930</v>
      </c>
      <c r="BD145" s="245">
        <v>7</v>
      </c>
      <c r="BE145" s="245">
        <v>97</v>
      </c>
      <c r="BG145" s="200">
        <v>2104</v>
      </c>
      <c r="BJ145" s="247">
        <v>10000</v>
      </c>
      <c r="BK145" s="248"/>
      <c r="BL145" s="248">
        <v>42121</v>
      </c>
      <c r="BM145" s="248">
        <v>54788</v>
      </c>
      <c r="BN145" s="229"/>
      <c r="BO145" s="230" t="s">
        <v>987</v>
      </c>
      <c r="BP145" s="230" t="s">
        <v>987</v>
      </c>
      <c r="BS145" s="251" t="s">
        <v>439</v>
      </c>
      <c r="BV145" s="230" t="s">
        <v>90</v>
      </c>
      <c r="BW145" s="241"/>
      <c r="BX145" s="230" t="s">
        <v>986</v>
      </c>
      <c r="BY145" s="230" t="s">
        <v>986</v>
      </c>
      <c r="CG145" s="63">
        <v>1</v>
      </c>
      <c r="CH145" s="63">
        <v>1</v>
      </c>
      <c r="CI145" s="63">
        <v>1</v>
      </c>
      <c r="CJ145" s="66" t="s">
        <v>1405</v>
      </c>
      <c r="CK145" s="230" t="s">
        <v>986</v>
      </c>
      <c r="CL145" s="230" t="s">
        <v>985</v>
      </c>
      <c r="CM145" s="230" t="s">
        <v>986</v>
      </c>
      <c r="CN145" s="230" t="s">
        <v>986</v>
      </c>
      <c r="CO145" s="230" t="s">
        <v>986</v>
      </c>
      <c r="CP145" s="63" t="s">
        <v>480</v>
      </c>
      <c r="CQ145" s="229" t="s">
        <v>986</v>
      </c>
      <c r="CR145" s="63" t="s">
        <v>985</v>
      </c>
      <c r="CS145" s="230" t="s">
        <v>985</v>
      </c>
      <c r="CT145" s="229" t="s">
        <v>985</v>
      </c>
      <c r="CU145" s="63">
        <v>120</v>
      </c>
      <c r="CV145" s="63">
        <v>200</v>
      </c>
      <c r="CW145" s="63">
        <v>200</v>
      </c>
      <c r="CX145" s="234">
        <v>-18</v>
      </c>
      <c r="CY145" s="234">
        <v>-18</v>
      </c>
      <c r="CZ145" s="234">
        <v>-18</v>
      </c>
      <c r="DA145" s="234">
        <v>-18</v>
      </c>
      <c r="DB145" s="229">
        <v>1</v>
      </c>
      <c r="DC145" s="229">
        <v>93</v>
      </c>
      <c r="DD145" s="92" t="s">
        <v>1363</v>
      </c>
      <c r="DE145" s="92" t="s">
        <v>985</v>
      </c>
    </row>
    <row r="146" spans="1:109" x14ac:dyDescent="0.2">
      <c r="A146" s="63" t="s">
        <v>1496</v>
      </c>
      <c r="B146">
        <v>3</v>
      </c>
      <c r="C146" s="91" t="s">
        <v>1496</v>
      </c>
      <c r="D146" s="199" t="s">
        <v>1497</v>
      </c>
      <c r="E146" s="199" t="s">
        <v>1497</v>
      </c>
      <c r="F146" s="66" t="s">
        <v>1405</v>
      </c>
      <c r="G146" s="66" t="s">
        <v>1405</v>
      </c>
      <c r="H146" s="197" t="s">
        <v>480</v>
      </c>
      <c r="I146" s="197" t="s">
        <v>480</v>
      </c>
      <c r="J146" s="92" t="s">
        <v>1382</v>
      </c>
      <c r="K146" s="99">
        <v>375</v>
      </c>
      <c r="N146" s="198" t="s">
        <v>1498</v>
      </c>
      <c r="O146" s="198" t="s">
        <v>1498</v>
      </c>
      <c r="P146" s="89" t="s">
        <v>1499</v>
      </c>
      <c r="Q146" s="89" t="s">
        <v>1499</v>
      </c>
      <c r="U146" s="250"/>
      <c r="V146" s="236">
        <v>0</v>
      </c>
      <c r="W146" s="237">
        <v>1</v>
      </c>
      <c r="X146" s="237">
        <v>1</v>
      </c>
      <c r="Y146" s="237">
        <v>1</v>
      </c>
      <c r="Z146" s="237">
        <v>1</v>
      </c>
      <c r="AA146" s="237">
        <v>1</v>
      </c>
      <c r="AB146" s="229"/>
      <c r="AC146" s="236">
        <v>0</v>
      </c>
      <c r="AD146" s="229">
        <v>1</v>
      </c>
      <c r="AE146" s="229">
        <v>1</v>
      </c>
      <c r="AF146" s="229">
        <v>1</v>
      </c>
      <c r="AG146" s="229">
        <v>1</v>
      </c>
      <c r="AH146" s="229">
        <v>1</v>
      </c>
      <c r="AI146" s="229"/>
      <c r="AJ146" s="238"/>
      <c r="AK146" s="238"/>
      <c r="AL146" s="242">
        <v>1</v>
      </c>
      <c r="AM146" s="242">
        <v>1</v>
      </c>
      <c r="AN146" s="242"/>
      <c r="AO146" s="229">
        <v>1</v>
      </c>
      <c r="AP146" s="229">
        <v>11</v>
      </c>
      <c r="AQ146" s="229"/>
      <c r="AR146" s="229"/>
      <c r="AS146" s="229">
        <v>3</v>
      </c>
      <c r="AT146" s="229">
        <v>2</v>
      </c>
      <c r="AU146" s="243">
        <v>0</v>
      </c>
      <c r="AV146" s="244">
        <v>2.99</v>
      </c>
      <c r="AW146" s="244">
        <v>0</v>
      </c>
      <c r="AX146" s="244"/>
      <c r="AY146" s="244"/>
      <c r="AZ146" s="230" t="s">
        <v>985</v>
      </c>
      <c r="BA146" s="229"/>
      <c r="BB146" s="245">
        <v>93</v>
      </c>
      <c r="BC146" s="233">
        <v>65409930</v>
      </c>
      <c r="BD146" s="245">
        <v>7</v>
      </c>
      <c r="BE146" s="245">
        <v>97</v>
      </c>
      <c r="BG146" s="200">
        <v>2104</v>
      </c>
      <c r="BJ146" s="247">
        <v>10000</v>
      </c>
      <c r="BK146" s="248"/>
      <c r="BL146" s="248">
        <v>42121</v>
      </c>
      <c r="BM146" s="248">
        <v>54788</v>
      </c>
      <c r="BN146" s="229"/>
      <c r="BO146" s="230" t="s">
        <v>987</v>
      </c>
      <c r="BP146" s="230" t="s">
        <v>987</v>
      </c>
      <c r="BS146" s="251" t="s">
        <v>118</v>
      </c>
      <c r="BV146" s="230" t="s">
        <v>90</v>
      </c>
      <c r="BW146" s="241"/>
      <c r="BX146" s="230" t="s">
        <v>986</v>
      </c>
      <c r="BY146" s="230" t="s">
        <v>986</v>
      </c>
      <c r="CG146" s="63">
        <v>1</v>
      </c>
      <c r="CH146" s="63">
        <v>1</v>
      </c>
      <c r="CI146" s="63">
        <v>1</v>
      </c>
      <c r="CJ146" s="66" t="s">
        <v>1405</v>
      </c>
      <c r="CK146" s="230" t="s">
        <v>986</v>
      </c>
      <c r="CL146" s="230" t="s">
        <v>985</v>
      </c>
      <c r="CM146" s="230" t="s">
        <v>986</v>
      </c>
      <c r="CN146" s="230" t="s">
        <v>986</v>
      </c>
      <c r="CO146" s="230" t="s">
        <v>986</v>
      </c>
      <c r="CP146" s="63" t="s">
        <v>480</v>
      </c>
      <c r="CQ146" s="229" t="s">
        <v>986</v>
      </c>
      <c r="CR146" s="63" t="s">
        <v>985</v>
      </c>
      <c r="CS146" s="230" t="s">
        <v>985</v>
      </c>
      <c r="CT146" s="229" t="s">
        <v>985</v>
      </c>
      <c r="CU146" s="63">
        <v>120</v>
      </c>
      <c r="CV146" s="63">
        <v>200</v>
      </c>
      <c r="CW146" s="63">
        <v>200</v>
      </c>
      <c r="CX146" s="234">
        <v>-18</v>
      </c>
      <c r="CY146" s="234">
        <v>-18</v>
      </c>
      <c r="CZ146" s="234">
        <v>-18</v>
      </c>
      <c r="DA146" s="234">
        <v>-18</v>
      </c>
      <c r="DB146" s="229">
        <v>1</v>
      </c>
      <c r="DC146" s="229">
        <v>93</v>
      </c>
      <c r="DD146" s="92" t="s">
        <v>1363</v>
      </c>
      <c r="DE146" s="92" t="s">
        <v>985</v>
      </c>
    </row>
    <row r="147" spans="1:109" x14ac:dyDescent="0.2">
      <c r="A147" s="63" t="s">
        <v>1500</v>
      </c>
      <c r="B147">
        <v>3</v>
      </c>
      <c r="C147" s="91" t="s">
        <v>1500</v>
      </c>
      <c r="D147" s="199" t="s">
        <v>1501</v>
      </c>
      <c r="E147" s="199" t="s">
        <v>1501</v>
      </c>
      <c r="F147" s="66" t="s">
        <v>1405</v>
      </c>
      <c r="G147" s="66" t="s">
        <v>1405</v>
      </c>
      <c r="H147" s="197" t="s">
        <v>480</v>
      </c>
      <c r="I147" s="197" t="s">
        <v>480</v>
      </c>
      <c r="J147" s="92" t="s">
        <v>1382</v>
      </c>
      <c r="K147" s="99">
        <v>375</v>
      </c>
      <c r="N147" s="89" t="s">
        <v>1502</v>
      </c>
      <c r="O147" s="89" t="s">
        <v>1502</v>
      </c>
      <c r="P147" s="198" t="s">
        <v>1503</v>
      </c>
      <c r="Q147" s="89" t="s">
        <v>1503</v>
      </c>
      <c r="U147" s="250"/>
      <c r="V147" s="236">
        <v>0</v>
      </c>
      <c r="W147" s="237">
        <v>1</v>
      </c>
      <c r="X147" s="237">
        <v>1</v>
      </c>
      <c r="Y147" s="237">
        <v>1</v>
      </c>
      <c r="Z147" s="237">
        <v>1</v>
      </c>
      <c r="AA147" s="237">
        <v>1</v>
      </c>
      <c r="AB147" s="229"/>
      <c r="AC147" s="236">
        <v>0</v>
      </c>
      <c r="AD147" s="229">
        <v>1</v>
      </c>
      <c r="AE147" s="229">
        <v>1</v>
      </c>
      <c r="AF147" s="229">
        <v>1</v>
      </c>
      <c r="AG147" s="229">
        <v>1</v>
      </c>
      <c r="AH147" s="229">
        <v>1</v>
      </c>
      <c r="AI147" s="229"/>
      <c r="AJ147" s="238"/>
      <c r="AK147" s="238"/>
      <c r="AL147" s="242">
        <v>1</v>
      </c>
      <c r="AM147" s="242">
        <v>1</v>
      </c>
      <c r="AN147" s="242"/>
      <c r="AO147" s="229">
        <v>1</v>
      </c>
      <c r="AP147" s="229">
        <v>11</v>
      </c>
      <c r="AQ147" s="229"/>
      <c r="AR147" s="229"/>
      <c r="AS147" s="229">
        <v>3</v>
      </c>
      <c r="AT147" s="229">
        <v>2</v>
      </c>
      <c r="AU147" s="243">
        <v>0</v>
      </c>
      <c r="AV147" s="244">
        <v>2.99</v>
      </c>
      <c r="AW147" s="244">
        <v>0</v>
      </c>
      <c r="AX147" s="244"/>
      <c r="AY147" s="244"/>
      <c r="AZ147" s="230" t="s">
        <v>985</v>
      </c>
      <c r="BA147" s="229"/>
      <c r="BB147" s="245">
        <v>93</v>
      </c>
      <c r="BC147" s="233">
        <v>65409930</v>
      </c>
      <c r="BD147" s="245">
        <v>7</v>
      </c>
      <c r="BE147" s="245">
        <v>97</v>
      </c>
      <c r="BG147" s="200">
        <v>2104</v>
      </c>
      <c r="BJ147" s="247">
        <v>10000</v>
      </c>
      <c r="BK147" s="248"/>
      <c r="BL147" s="248">
        <v>42121</v>
      </c>
      <c r="BM147" s="248">
        <v>54788</v>
      </c>
      <c r="BN147" s="229"/>
      <c r="BO147" s="230" t="s">
        <v>987</v>
      </c>
      <c r="BP147" s="230" t="s">
        <v>987</v>
      </c>
      <c r="BS147" s="251" t="s">
        <v>118</v>
      </c>
      <c r="BV147" s="230" t="s">
        <v>90</v>
      </c>
      <c r="BW147" s="241"/>
      <c r="BX147" s="230" t="s">
        <v>986</v>
      </c>
      <c r="BY147" s="230" t="s">
        <v>986</v>
      </c>
      <c r="CG147" s="63">
        <v>1</v>
      </c>
      <c r="CH147" s="63">
        <v>1</v>
      </c>
      <c r="CI147" s="63">
        <v>1</v>
      </c>
      <c r="CJ147" s="66" t="s">
        <v>1405</v>
      </c>
      <c r="CK147" s="230" t="s">
        <v>986</v>
      </c>
      <c r="CL147" s="230" t="s">
        <v>985</v>
      </c>
      <c r="CM147" s="230" t="s">
        <v>986</v>
      </c>
      <c r="CN147" s="230" t="s">
        <v>986</v>
      </c>
      <c r="CO147" s="230" t="s">
        <v>986</v>
      </c>
      <c r="CP147" s="63" t="s">
        <v>480</v>
      </c>
      <c r="CQ147" s="229" t="s">
        <v>986</v>
      </c>
      <c r="CR147" s="63" t="s">
        <v>985</v>
      </c>
      <c r="CS147" s="230" t="s">
        <v>985</v>
      </c>
      <c r="CT147" s="229" t="s">
        <v>985</v>
      </c>
      <c r="CU147" s="63">
        <v>120</v>
      </c>
      <c r="CV147" s="63">
        <v>200</v>
      </c>
      <c r="CW147" s="63">
        <v>200</v>
      </c>
      <c r="CX147" s="234">
        <v>-18</v>
      </c>
      <c r="CY147" s="234">
        <v>-18</v>
      </c>
      <c r="CZ147" s="234">
        <v>-18</v>
      </c>
      <c r="DA147" s="234">
        <v>-18</v>
      </c>
      <c r="DB147" s="229">
        <v>1</v>
      </c>
      <c r="DC147" s="229">
        <v>93</v>
      </c>
      <c r="DD147" s="92" t="s">
        <v>1363</v>
      </c>
      <c r="DE147" s="92" t="s">
        <v>985</v>
      </c>
    </row>
    <row r="148" spans="1:109" x14ac:dyDescent="0.2">
      <c r="A148" s="63" t="s">
        <v>1505</v>
      </c>
      <c r="B148">
        <v>2</v>
      </c>
      <c r="C148" s="91" t="s">
        <v>1505</v>
      </c>
      <c r="D148" s="199" t="s">
        <v>1506</v>
      </c>
      <c r="E148" s="199" t="s">
        <v>1506</v>
      </c>
      <c r="F148" s="66" t="s">
        <v>1405</v>
      </c>
      <c r="G148" s="66" t="s">
        <v>1405</v>
      </c>
      <c r="H148" s="197" t="s">
        <v>480</v>
      </c>
      <c r="I148" s="197" t="s">
        <v>480</v>
      </c>
      <c r="J148" s="92" t="s">
        <v>1382</v>
      </c>
      <c r="K148" s="99">
        <v>375</v>
      </c>
      <c r="N148" s="89" t="s">
        <v>1504</v>
      </c>
      <c r="O148" s="89" t="s">
        <v>1504</v>
      </c>
      <c r="P148" s="198" t="s">
        <v>1507</v>
      </c>
      <c r="Q148" s="89" t="s">
        <v>1507</v>
      </c>
      <c r="U148" s="250"/>
      <c r="V148" s="236">
        <v>0</v>
      </c>
      <c r="W148" s="237">
        <v>1</v>
      </c>
      <c r="X148" s="237">
        <v>1</v>
      </c>
      <c r="Y148" s="237">
        <v>1</v>
      </c>
      <c r="Z148" s="237">
        <v>1</v>
      </c>
      <c r="AA148" s="237">
        <v>1</v>
      </c>
      <c r="AB148" s="229"/>
      <c r="AC148" s="236">
        <v>0</v>
      </c>
      <c r="AD148" s="229">
        <v>1</v>
      </c>
      <c r="AE148" s="229">
        <v>1</v>
      </c>
      <c r="AF148" s="229">
        <v>1</v>
      </c>
      <c r="AG148" s="229">
        <v>1</v>
      </c>
      <c r="AH148" s="229">
        <v>1</v>
      </c>
      <c r="AI148" s="229"/>
      <c r="AJ148" s="238"/>
      <c r="AK148" s="238"/>
      <c r="AL148" s="242">
        <v>1</v>
      </c>
      <c r="AM148" s="242">
        <v>1</v>
      </c>
      <c r="AN148" s="242"/>
      <c r="AO148" s="229">
        <v>1</v>
      </c>
      <c r="AP148" s="229">
        <v>11</v>
      </c>
      <c r="AQ148" s="229"/>
      <c r="AR148" s="229"/>
      <c r="AS148" s="229">
        <v>3</v>
      </c>
      <c r="AT148" s="229">
        <v>2</v>
      </c>
      <c r="AU148" s="243">
        <v>0</v>
      </c>
      <c r="AV148" s="244">
        <v>2.99</v>
      </c>
      <c r="AW148" s="244">
        <v>0</v>
      </c>
      <c r="AX148" s="244"/>
      <c r="AY148" s="244"/>
      <c r="AZ148" s="230" t="s">
        <v>985</v>
      </c>
      <c r="BA148" s="229"/>
      <c r="BB148" s="245">
        <v>93</v>
      </c>
      <c r="BC148" s="233">
        <v>65409930</v>
      </c>
      <c r="BD148" s="245">
        <v>7</v>
      </c>
      <c r="BE148" s="245">
        <v>97</v>
      </c>
      <c r="BG148" s="200">
        <v>2104</v>
      </c>
      <c r="BJ148" s="247">
        <v>10000</v>
      </c>
      <c r="BK148" s="248"/>
      <c r="BL148" s="248">
        <v>42121</v>
      </c>
      <c r="BM148" s="248">
        <v>54788</v>
      </c>
      <c r="BN148" s="229"/>
      <c r="BO148" s="230" t="s">
        <v>987</v>
      </c>
      <c r="BP148" s="230" t="s">
        <v>987</v>
      </c>
      <c r="BS148" s="251" t="s">
        <v>118</v>
      </c>
      <c r="BV148" s="230" t="s">
        <v>90</v>
      </c>
      <c r="BW148" s="241"/>
      <c r="BX148" s="230" t="s">
        <v>986</v>
      </c>
      <c r="BY148" s="230" t="s">
        <v>986</v>
      </c>
      <c r="CG148" s="63">
        <v>1</v>
      </c>
      <c r="CH148" s="63">
        <v>1</v>
      </c>
      <c r="CI148" s="63">
        <v>1</v>
      </c>
      <c r="CJ148" s="66" t="s">
        <v>1405</v>
      </c>
      <c r="CK148" s="230" t="s">
        <v>986</v>
      </c>
      <c r="CL148" s="230" t="s">
        <v>985</v>
      </c>
      <c r="CM148" s="230" t="s">
        <v>986</v>
      </c>
      <c r="CN148" s="230" t="s">
        <v>986</v>
      </c>
      <c r="CO148" s="230" t="s">
        <v>986</v>
      </c>
      <c r="CP148" s="63" t="s">
        <v>480</v>
      </c>
      <c r="CQ148" s="229" t="s">
        <v>986</v>
      </c>
      <c r="CR148" s="63" t="s">
        <v>985</v>
      </c>
      <c r="CS148" s="230" t="s">
        <v>985</v>
      </c>
      <c r="CT148" s="229" t="s">
        <v>985</v>
      </c>
      <c r="CU148" s="63">
        <v>120</v>
      </c>
      <c r="CV148" s="63">
        <v>200</v>
      </c>
      <c r="CW148" s="63">
        <v>200</v>
      </c>
      <c r="CX148" s="234">
        <v>-18</v>
      </c>
      <c r="CY148" s="234">
        <v>-18</v>
      </c>
      <c r="CZ148" s="234">
        <v>-18</v>
      </c>
      <c r="DA148" s="234">
        <v>-18</v>
      </c>
      <c r="DB148" s="229">
        <v>1</v>
      </c>
      <c r="DC148" s="229">
        <v>93</v>
      </c>
      <c r="DD148" s="92" t="s">
        <v>1363</v>
      </c>
      <c r="DE148" s="92" t="s">
        <v>985</v>
      </c>
    </row>
    <row r="149" spans="1:109" x14ac:dyDescent="0.2">
      <c r="A149" s="63" t="s">
        <v>1508</v>
      </c>
      <c r="B149">
        <v>5</v>
      </c>
      <c r="C149" s="91" t="s">
        <v>1508</v>
      </c>
      <c r="D149" s="199" t="s">
        <v>1509</v>
      </c>
      <c r="E149" s="199" t="s">
        <v>1509</v>
      </c>
      <c r="F149" s="66" t="s">
        <v>1510</v>
      </c>
      <c r="G149" s="66" t="s">
        <v>1510</v>
      </c>
      <c r="H149" s="197" t="s">
        <v>480</v>
      </c>
      <c r="I149" s="197" t="s">
        <v>480</v>
      </c>
      <c r="J149" s="92" t="s">
        <v>1382</v>
      </c>
      <c r="K149" s="99">
        <v>400</v>
      </c>
      <c r="N149" s="89" t="s">
        <v>1511</v>
      </c>
      <c r="O149" s="89" t="s">
        <v>1511</v>
      </c>
      <c r="P149" s="198" t="s">
        <v>1512</v>
      </c>
      <c r="Q149" s="89" t="s">
        <v>1512</v>
      </c>
      <c r="U149" s="250"/>
      <c r="V149" s="236">
        <v>0</v>
      </c>
      <c r="W149" s="237">
        <v>1</v>
      </c>
      <c r="X149" s="237">
        <v>1</v>
      </c>
      <c r="Y149" s="237">
        <v>1</v>
      </c>
      <c r="Z149" s="237">
        <v>1</v>
      </c>
      <c r="AA149" s="237">
        <v>1</v>
      </c>
      <c r="AB149" s="229"/>
      <c r="AC149" s="236">
        <v>0</v>
      </c>
      <c r="AD149" s="229">
        <v>1</v>
      </c>
      <c r="AE149" s="229">
        <v>1</v>
      </c>
      <c r="AF149" s="229">
        <v>1</v>
      </c>
      <c r="AG149" s="229">
        <v>1</v>
      </c>
      <c r="AH149" s="229">
        <v>1</v>
      </c>
      <c r="AI149" s="229"/>
      <c r="AJ149" s="238"/>
      <c r="AK149" s="238"/>
      <c r="AL149" s="242">
        <v>1</v>
      </c>
      <c r="AM149" s="242">
        <v>1</v>
      </c>
      <c r="AN149" s="242"/>
      <c r="AO149" s="229">
        <v>1</v>
      </c>
      <c r="AP149" s="229">
        <v>11</v>
      </c>
      <c r="AQ149" s="229"/>
      <c r="AR149" s="229"/>
      <c r="AS149" s="229">
        <v>3</v>
      </c>
      <c r="AT149" s="229">
        <v>2</v>
      </c>
      <c r="AU149" s="243">
        <v>0</v>
      </c>
      <c r="AV149" s="244">
        <v>4.59</v>
      </c>
      <c r="AW149" s="244">
        <v>0</v>
      </c>
      <c r="AX149" s="244"/>
      <c r="AY149" s="244"/>
      <c r="AZ149" s="230" t="s">
        <v>985</v>
      </c>
      <c r="BA149" s="229"/>
      <c r="BB149" s="245">
        <v>93</v>
      </c>
      <c r="BC149" s="233">
        <v>65409930</v>
      </c>
      <c r="BD149" s="245">
        <v>7</v>
      </c>
      <c r="BE149" s="245">
        <v>97</v>
      </c>
      <c r="BG149" s="200">
        <v>2104</v>
      </c>
      <c r="BJ149" s="247">
        <v>10000</v>
      </c>
      <c r="BK149" s="248"/>
      <c r="BL149" s="248">
        <v>42121</v>
      </c>
      <c r="BM149" s="248">
        <v>54788</v>
      </c>
      <c r="BN149" s="229"/>
      <c r="BO149" s="230" t="s">
        <v>987</v>
      </c>
      <c r="BP149" s="230" t="s">
        <v>987</v>
      </c>
      <c r="BS149" s="251" t="s">
        <v>118</v>
      </c>
      <c r="BV149" s="230" t="s">
        <v>90</v>
      </c>
      <c r="BW149" s="241"/>
      <c r="BX149" s="230" t="s">
        <v>986</v>
      </c>
      <c r="BY149" s="230" t="s">
        <v>986</v>
      </c>
      <c r="CG149" s="63">
        <v>1</v>
      </c>
      <c r="CH149" s="63">
        <v>1</v>
      </c>
      <c r="CI149" s="63">
        <v>1</v>
      </c>
      <c r="CJ149" s="66" t="s">
        <v>1510</v>
      </c>
      <c r="CK149" s="230" t="s">
        <v>986</v>
      </c>
      <c r="CL149" s="230" t="s">
        <v>985</v>
      </c>
      <c r="CM149" s="230" t="s">
        <v>986</v>
      </c>
      <c r="CN149" s="230" t="s">
        <v>986</v>
      </c>
      <c r="CO149" s="230" t="s">
        <v>986</v>
      </c>
      <c r="CP149" s="63" t="s">
        <v>480</v>
      </c>
      <c r="CQ149" s="229" t="s">
        <v>986</v>
      </c>
      <c r="CR149" s="63" t="s">
        <v>985</v>
      </c>
      <c r="CS149" s="230" t="s">
        <v>985</v>
      </c>
      <c r="CT149" s="229" t="s">
        <v>985</v>
      </c>
      <c r="CU149" s="63">
        <v>120</v>
      </c>
      <c r="CV149" s="63">
        <v>200</v>
      </c>
      <c r="CW149" s="63">
        <v>200</v>
      </c>
      <c r="CX149" s="234">
        <v>-18</v>
      </c>
      <c r="CY149" s="234">
        <v>-18</v>
      </c>
      <c r="CZ149" s="234">
        <v>-18</v>
      </c>
      <c r="DA149" s="234">
        <v>-18</v>
      </c>
      <c r="DB149" s="229">
        <v>1</v>
      </c>
      <c r="DC149" s="229">
        <v>93</v>
      </c>
      <c r="DD149" s="92" t="s">
        <v>1363</v>
      </c>
      <c r="DE149" s="92" t="s">
        <v>985</v>
      </c>
    </row>
    <row r="150" spans="1:109" x14ac:dyDescent="0.2">
      <c r="A150" s="63" t="s">
        <v>1513</v>
      </c>
      <c r="B150">
        <v>0</v>
      </c>
      <c r="C150" s="91" t="s">
        <v>1513</v>
      </c>
      <c r="D150" s="199" t="s">
        <v>1514</v>
      </c>
      <c r="E150" s="199" t="s">
        <v>1514</v>
      </c>
      <c r="F150" s="66" t="s">
        <v>1405</v>
      </c>
      <c r="G150" s="66" t="s">
        <v>1405</v>
      </c>
      <c r="H150" s="197" t="s">
        <v>480</v>
      </c>
      <c r="I150" s="197" t="s">
        <v>480</v>
      </c>
      <c r="J150" s="92" t="s">
        <v>1382</v>
      </c>
      <c r="K150" s="99">
        <v>375</v>
      </c>
      <c r="N150" s="89" t="s">
        <v>1494</v>
      </c>
      <c r="O150" s="89" t="s">
        <v>1494</v>
      </c>
      <c r="P150" s="89" t="s">
        <v>1515</v>
      </c>
      <c r="Q150" s="89" t="s">
        <v>1515</v>
      </c>
      <c r="U150" s="250"/>
      <c r="V150" s="236">
        <v>0</v>
      </c>
      <c r="W150" s="237">
        <v>1</v>
      </c>
      <c r="X150" s="237">
        <v>1</v>
      </c>
      <c r="Y150" s="237">
        <v>1</v>
      </c>
      <c r="Z150" s="237">
        <v>1</v>
      </c>
      <c r="AA150" s="237">
        <v>1</v>
      </c>
      <c r="AB150" s="229"/>
      <c r="AC150" s="236">
        <v>0</v>
      </c>
      <c r="AD150" s="229">
        <v>1</v>
      </c>
      <c r="AE150" s="229">
        <v>1</v>
      </c>
      <c r="AF150" s="229">
        <v>1</v>
      </c>
      <c r="AG150" s="229">
        <v>1</v>
      </c>
      <c r="AH150" s="229">
        <v>1</v>
      </c>
      <c r="AI150" s="229"/>
      <c r="AJ150" s="238"/>
      <c r="AK150" s="238"/>
      <c r="AL150" s="242">
        <v>1</v>
      </c>
      <c r="AM150" s="242">
        <v>1</v>
      </c>
      <c r="AN150" s="242"/>
      <c r="AO150" s="229">
        <v>1</v>
      </c>
      <c r="AP150" s="229">
        <v>11</v>
      </c>
      <c r="AQ150" s="229"/>
      <c r="AR150" s="229"/>
      <c r="AS150" s="229">
        <v>3</v>
      </c>
      <c r="AT150" s="229">
        <v>2</v>
      </c>
      <c r="AU150" s="243">
        <v>0</v>
      </c>
      <c r="AV150" s="244">
        <v>3.99</v>
      </c>
      <c r="AW150" s="244">
        <v>0</v>
      </c>
      <c r="AX150" s="244"/>
      <c r="AY150" s="244"/>
      <c r="AZ150" s="230" t="s">
        <v>985</v>
      </c>
      <c r="BA150" s="229"/>
      <c r="BB150" s="245">
        <v>93</v>
      </c>
      <c r="BC150" s="233">
        <v>65409930</v>
      </c>
      <c r="BD150" s="245">
        <v>7</v>
      </c>
      <c r="BE150" s="245">
        <v>97</v>
      </c>
      <c r="BG150" s="200">
        <v>2104</v>
      </c>
      <c r="BJ150" s="247">
        <v>10000</v>
      </c>
      <c r="BK150" s="248"/>
      <c r="BL150" s="248">
        <v>42121</v>
      </c>
      <c r="BM150" s="248">
        <v>54788</v>
      </c>
      <c r="BN150" s="229"/>
      <c r="BO150" s="230" t="s">
        <v>987</v>
      </c>
      <c r="BP150" s="230" t="s">
        <v>987</v>
      </c>
      <c r="BS150" s="251" t="s">
        <v>118</v>
      </c>
      <c r="BV150" s="230" t="s">
        <v>90</v>
      </c>
      <c r="BW150" s="241"/>
      <c r="BX150" s="230" t="s">
        <v>986</v>
      </c>
      <c r="BY150" s="230" t="s">
        <v>986</v>
      </c>
      <c r="CG150" s="63">
        <v>1</v>
      </c>
      <c r="CH150" s="63">
        <v>1</v>
      </c>
      <c r="CI150" s="63">
        <v>1</v>
      </c>
      <c r="CJ150" s="66" t="s">
        <v>1405</v>
      </c>
      <c r="CK150" s="230" t="s">
        <v>986</v>
      </c>
      <c r="CL150" s="230" t="s">
        <v>985</v>
      </c>
      <c r="CM150" s="230" t="s">
        <v>986</v>
      </c>
      <c r="CN150" s="230" t="s">
        <v>986</v>
      </c>
      <c r="CO150" s="230" t="s">
        <v>986</v>
      </c>
      <c r="CP150" s="63" t="s">
        <v>480</v>
      </c>
      <c r="CQ150" s="229" t="s">
        <v>986</v>
      </c>
      <c r="CR150" s="63" t="s">
        <v>985</v>
      </c>
      <c r="CS150" s="230" t="s">
        <v>985</v>
      </c>
      <c r="CT150" s="229" t="s">
        <v>985</v>
      </c>
      <c r="CU150" s="63">
        <v>120</v>
      </c>
      <c r="CV150" s="63">
        <v>200</v>
      </c>
      <c r="CW150" s="63">
        <v>200</v>
      </c>
      <c r="CX150" s="234">
        <v>-18</v>
      </c>
      <c r="CY150" s="234">
        <v>-18</v>
      </c>
      <c r="CZ150" s="234">
        <v>-18</v>
      </c>
      <c r="DA150" s="234">
        <v>-18</v>
      </c>
      <c r="DB150" s="229">
        <v>1</v>
      </c>
      <c r="DC150" s="229">
        <v>93</v>
      </c>
      <c r="DD150" s="92" t="s">
        <v>1363</v>
      </c>
      <c r="DE150" s="92" t="s">
        <v>985</v>
      </c>
    </row>
    <row r="151" spans="1:109" x14ac:dyDescent="0.2">
      <c r="A151" s="63" t="s">
        <v>1516</v>
      </c>
      <c r="B151">
        <v>3</v>
      </c>
      <c r="C151" s="91" t="s">
        <v>1516</v>
      </c>
      <c r="D151" s="199" t="s">
        <v>1517</v>
      </c>
      <c r="E151" s="199" t="s">
        <v>1517</v>
      </c>
      <c r="F151" s="66" t="s">
        <v>1518</v>
      </c>
      <c r="G151" s="66" t="s">
        <v>1518</v>
      </c>
      <c r="H151" s="197" t="s">
        <v>480</v>
      </c>
      <c r="I151" s="197" t="s">
        <v>480</v>
      </c>
      <c r="J151" s="92" t="s">
        <v>1382</v>
      </c>
      <c r="K151" s="99">
        <v>450</v>
      </c>
      <c r="N151" s="198" t="s">
        <v>1498</v>
      </c>
      <c r="O151" s="198" t="s">
        <v>1498</v>
      </c>
      <c r="P151" s="89" t="s">
        <v>1519</v>
      </c>
      <c r="Q151" s="89" t="s">
        <v>1519</v>
      </c>
      <c r="U151" s="250"/>
      <c r="V151" s="236">
        <v>0</v>
      </c>
      <c r="W151" s="237">
        <v>1</v>
      </c>
      <c r="X151" s="237">
        <v>1</v>
      </c>
      <c r="Y151" s="237">
        <v>1</v>
      </c>
      <c r="Z151" s="237">
        <v>1</v>
      </c>
      <c r="AA151" s="237">
        <v>1</v>
      </c>
      <c r="AB151" s="229"/>
      <c r="AC151" s="236">
        <v>0</v>
      </c>
      <c r="AD151" s="229">
        <v>1</v>
      </c>
      <c r="AE151" s="229">
        <v>1</v>
      </c>
      <c r="AF151" s="229">
        <v>1</v>
      </c>
      <c r="AG151" s="229">
        <v>1</v>
      </c>
      <c r="AH151" s="229">
        <v>1</v>
      </c>
      <c r="AI151" s="229"/>
      <c r="AJ151" s="238"/>
      <c r="AK151" s="238"/>
      <c r="AL151" s="242">
        <v>1</v>
      </c>
      <c r="AM151" s="242">
        <v>1</v>
      </c>
      <c r="AN151" s="242"/>
      <c r="AO151" s="229">
        <v>1</v>
      </c>
      <c r="AP151" s="229">
        <v>11</v>
      </c>
      <c r="AQ151" s="229"/>
      <c r="AR151" s="229"/>
      <c r="AS151" s="229">
        <v>3</v>
      </c>
      <c r="AT151" s="229">
        <v>2</v>
      </c>
      <c r="AU151" s="243">
        <v>0</v>
      </c>
      <c r="AV151" s="244">
        <v>3.99</v>
      </c>
      <c r="AW151" s="244">
        <v>0</v>
      </c>
      <c r="AX151" s="244"/>
      <c r="AY151" s="244"/>
      <c r="AZ151" s="230" t="s">
        <v>985</v>
      </c>
      <c r="BA151" s="229"/>
      <c r="BB151" s="245">
        <v>93</v>
      </c>
      <c r="BC151" s="233">
        <v>65409930</v>
      </c>
      <c r="BD151" s="245">
        <v>7</v>
      </c>
      <c r="BE151" s="245">
        <v>97</v>
      </c>
      <c r="BG151" s="200">
        <v>2104</v>
      </c>
      <c r="BJ151" s="247">
        <v>10000</v>
      </c>
      <c r="BK151" s="248"/>
      <c r="BL151" s="248">
        <v>42121</v>
      </c>
      <c r="BM151" s="248">
        <v>54788</v>
      </c>
      <c r="BN151" s="229"/>
      <c r="BO151" s="230" t="s">
        <v>987</v>
      </c>
      <c r="BP151" s="230" t="s">
        <v>987</v>
      </c>
      <c r="BS151" s="251" t="s">
        <v>118</v>
      </c>
      <c r="BV151" s="230" t="s">
        <v>90</v>
      </c>
      <c r="BW151" s="241"/>
      <c r="BX151" s="230" t="s">
        <v>986</v>
      </c>
      <c r="BY151" s="230" t="s">
        <v>986</v>
      </c>
      <c r="CG151" s="63">
        <v>1</v>
      </c>
      <c r="CH151" s="63">
        <v>1</v>
      </c>
      <c r="CI151" s="63">
        <v>1</v>
      </c>
      <c r="CJ151" s="66" t="s">
        <v>1518</v>
      </c>
      <c r="CK151" s="230" t="s">
        <v>986</v>
      </c>
      <c r="CL151" s="230" t="s">
        <v>985</v>
      </c>
      <c r="CM151" s="230" t="s">
        <v>986</v>
      </c>
      <c r="CN151" s="230" t="s">
        <v>986</v>
      </c>
      <c r="CO151" s="230" t="s">
        <v>986</v>
      </c>
      <c r="CP151" s="63" t="s">
        <v>480</v>
      </c>
      <c r="CQ151" s="229" t="s">
        <v>986</v>
      </c>
      <c r="CR151" s="63" t="s">
        <v>985</v>
      </c>
      <c r="CS151" s="230" t="s">
        <v>985</v>
      </c>
      <c r="CT151" s="229" t="s">
        <v>985</v>
      </c>
      <c r="CU151" s="63">
        <v>120</v>
      </c>
      <c r="CV151" s="63">
        <v>200</v>
      </c>
      <c r="CW151" s="63">
        <v>200</v>
      </c>
      <c r="CX151" s="234">
        <v>-18</v>
      </c>
      <c r="CY151" s="234">
        <v>-18</v>
      </c>
      <c r="CZ151" s="234">
        <v>-18</v>
      </c>
      <c r="DA151" s="234">
        <v>-18</v>
      </c>
      <c r="DB151" s="229">
        <v>1</v>
      </c>
      <c r="DC151" s="229">
        <v>93</v>
      </c>
      <c r="DD151" s="92" t="s">
        <v>1363</v>
      </c>
      <c r="DE151" s="92" t="s">
        <v>985</v>
      </c>
    </row>
    <row r="152" spans="1:109" x14ac:dyDescent="0.2">
      <c r="A152" s="63" t="s">
        <v>1520</v>
      </c>
      <c r="B152">
        <v>0</v>
      </c>
      <c r="C152" s="91" t="s">
        <v>1520</v>
      </c>
      <c r="D152" s="199" t="s">
        <v>1521</v>
      </c>
      <c r="E152" s="199" t="s">
        <v>1521</v>
      </c>
      <c r="F152" s="66" t="s">
        <v>1518</v>
      </c>
      <c r="G152" s="66" t="s">
        <v>1518</v>
      </c>
      <c r="H152" s="197" t="s">
        <v>480</v>
      </c>
      <c r="I152" s="197" t="s">
        <v>480</v>
      </c>
      <c r="J152" s="92" t="s">
        <v>1382</v>
      </c>
      <c r="K152" s="99">
        <v>450</v>
      </c>
      <c r="N152" s="198" t="s">
        <v>1498</v>
      </c>
      <c r="O152" s="198" t="s">
        <v>1498</v>
      </c>
      <c r="P152" s="198" t="s">
        <v>1522</v>
      </c>
      <c r="Q152" s="198" t="s">
        <v>1522</v>
      </c>
      <c r="U152" s="250"/>
      <c r="V152" s="236">
        <v>0</v>
      </c>
      <c r="W152" s="237">
        <v>1</v>
      </c>
      <c r="X152" s="237">
        <v>1</v>
      </c>
      <c r="Y152" s="237">
        <v>1</v>
      </c>
      <c r="Z152" s="237">
        <v>1</v>
      </c>
      <c r="AA152" s="237">
        <v>1</v>
      </c>
      <c r="AB152" s="229"/>
      <c r="AC152" s="236">
        <v>0</v>
      </c>
      <c r="AD152" s="229">
        <v>1</v>
      </c>
      <c r="AE152" s="229">
        <v>1</v>
      </c>
      <c r="AF152" s="229">
        <v>1</v>
      </c>
      <c r="AG152" s="229">
        <v>1</v>
      </c>
      <c r="AH152" s="229">
        <v>1</v>
      </c>
      <c r="AI152" s="229"/>
      <c r="AJ152" s="238"/>
      <c r="AK152" s="238"/>
      <c r="AL152" s="242">
        <v>1</v>
      </c>
      <c r="AM152" s="242">
        <v>1</v>
      </c>
      <c r="AN152" s="242"/>
      <c r="AO152" s="229">
        <v>1</v>
      </c>
      <c r="AP152" s="229">
        <v>11</v>
      </c>
      <c r="AQ152" s="229"/>
      <c r="AR152" s="229"/>
      <c r="AS152" s="229">
        <v>3</v>
      </c>
      <c r="AT152" s="229">
        <v>2</v>
      </c>
      <c r="AU152" s="243">
        <v>0</v>
      </c>
      <c r="AV152" s="244">
        <v>3.99</v>
      </c>
      <c r="AW152" s="244">
        <v>0</v>
      </c>
      <c r="AX152" s="244"/>
      <c r="AY152" s="244"/>
      <c r="AZ152" s="230" t="s">
        <v>985</v>
      </c>
      <c r="BA152" s="229"/>
      <c r="BB152" s="245">
        <v>93</v>
      </c>
      <c r="BC152" s="233">
        <v>65409930</v>
      </c>
      <c r="BD152" s="245">
        <v>7</v>
      </c>
      <c r="BE152" s="245">
        <v>97</v>
      </c>
      <c r="BG152" s="200">
        <v>2104</v>
      </c>
      <c r="BJ152" s="247">
        <v>10000</v>
      </c>
      <c r="BK152" s="248"/>
      <c r="BL152" s="248">
        <v>42121</v>
      </c>
      <c r="BM152" s="248">
        <v>54788</v>
      </c>
      <c r="BN152" s="229"/>
      <c r="BO152" s="230" t="s">
        <v>987</v>
      </c>
      <c r="BP152" s="230" t="s">
        <v>987</v>
      </c>
      <c r="BS152" s="251" t="s">
        <v>118</v>
      </c>
      <c r="BV152" s="230" t="s">
        <v>90</v>
      </c>
      <c r="BW152" s="241"/>
      <c r="BX152" s="230" t="s">
        <v>986</v>
      </c>
      <c r="BY152" s="230" t="s">
        <v>986</v>
      </c>
      <c r="CG152" s="63">
        <v>1</v>
      </c>
      <c r="CH152" s="63">
        <v>1</v>
      </c>
      <c r="CI152" s="63">
        <v>1</v>
      </c>
      <c r="CJ152" s="66" t="s">
        <v>1518</v>
      </c>
      <c r="CK152" s="230" t="s">
        <v>986</v>
      </c>
      <c r="CL152" s="230" t="s">
        <v>985</v>
      </c>
      <c r="CM152" s="230" t="s">
        <v>986</v>
      </c>
      <c r="CN152" s="230" t="s">
        <v>986</v>
      </c>
      <c r="CO152" s="230" t="s">
        <v>986</v>
      </c>
      <c r="CP152" s="63" t="s">
        <v>480</v>
      </c>
      <c r="CQ152" s="229" t="s">
        <v>986</v>
      </c>
      <c r="CR152" s="63" t="s">
        <v>985</v>
      </c>
      <c r="CS152" s="230" t="s">
        <v>985</v>
      </c>
      <c r="CT152" s="229" t="s">
        <v>985</v>
      </c>
      <c r="CU152" s="63">
        <v>120</v>
      </c>
      <c r="CV152" s="63">
        <v>200</v>
      </c>
      <c r="CW152" s="63">
        <v>200</v>
      </c>
      <c r="CX152" s="234">
        <v>-18</v>
      </c>
      <c r="CY152" s="234">
        <v>-18</v>
      </c>
      <c r="CZ152" s="234">
        <v>-18</v>
      </c>
      <c r="DA152" s="234">
        <v>-18</v>
      </c>
      <c r="DB152" s="229">
        <v>1</v>
      </c>
      <c r="DC152" s="229">
        <v>93</v>
      </c>
      <c r="DD152" s="92" t="s">
        <v>1363</v>
      </c>
      <c r="DE152" s="92" t="s">
        <v>985</v>
      </c>
    </row>
    <row r="153" spans="1:109" x14ac:dyDescent="0.2">
      <c r="A153" s="63" t="s">
        <v>1523</v>
      </c>
      <c r="B153">
        <v>0</v>
      </c>
      <c r="C153" s="91" t="s">
        <v>1523</v>
      </c>
      <c r="D153" s="199" t="s">
        <v>1497</v>
      </c>
      <c r="E153" s="199" t="s">
        <v>1497</v>
      </c>
      <c r="F153" s="66" t="s">
        <v>1405</v>
      </c>
      <c r="G153" s="66" t="s">
        <v>1405</v>
      </c>
      <c r="H153" s="197" t="s">
        <v>480</v>
      </c>
      <c r="I153" s="197" t="s">
        <v>480</v>
      </c>
      <c r="J153" s="92" t="s">
        <v>1382</v>
      </c>
      <c r="K153" s="99">
        <v>375</v>
      </c>
      <c r="N153" s="198" t="s">
        <v>1498</v>
      </c>
      <c r="O153" s="198" t="s">
        <v>1498</v>
      </c>
      <c r="P153" s="198" t="s">
        <v>1524</v>
      </c>
      <c r="Q153" s="198" t="s">
        <v>1524</v>
      </c>
      <c r="U153" s="250"/>
      <c r="V153" s="236">
        <v>0</v>
      </c>
      <c r="W153" s="237">
        <v>1</v>
      </c>
      <c r="X153" s="237">
        <v>1</v>
      </c>
      <c r="Y153" s="237">
        <v>1</v>
      </c>
      <c r="Z153" s="237">
        <v>1</v>
      </c>
      <c r="AA153" s="237">
        <v>1</v>
      </c>
      <c r="AB153" s="229"/>
      <c r="AC153" s="236">
        <v>0</v>
      </c>
      <c r="AD153" s="229">
        <v>1</v>
      </c>
      <c r="AE153" s="229">
        <v>1</v>
      </c>
      <c r="AF153" s="229">
        <v>1</v>
      </c>
      <c r="AG153" s="229">
        <v>1</v>
      </c>
      <c r="AH153" s="229">
        <v>1</v>
      </c>
      <c r="AI153" s="229"/>
      <c r="AJ153" s="238"/>
      <c r="AK153" s="238"/>
      <c r="AL153" s="242">
        <v>1</v>
      </c>
      <c r="AM153" s="242">
        <v>1</v>
      </c>
      <c r="AN153" s="242"/>
      <c r="AO153" s="229">
        <v>1</v>
      </c>
      <c r="AP153" s="229">
        <v>11</v>
      </c>
      <c r="AQ153" s="229"/>
      <c r="AR153" s="229"/>
      <c r="AS153" s="229">
        <v>3</v>
      </c>
      <c r="AT153" s="229">
        <v>2</v>
      </c>
      <c r="AU153" s="243">
        <v>0</v>
      </c>
      <c r="AV153" s="244">
        <v>2.99</v>
      </c>
      <c r="AW153" s="244">
        <v>0</v>
      </c>
      <c r="AX153" s="244"/>
      <c r="AY153" s="244"/>
      <c r="AZ153" s="230" t="s">
        <v>985</v>
      </c>
      <c r="BA153" s="229"/>
      <c r="BB153" s="245">
        <v>93</v>
      </c>
      <c r="BC153" s="233">
        <v>65409930</v>
      </c>
      <c r="BD153" s="245">
        <v>7</v>
      </c>
      <c r="BE153" s="245">
        <v>97</v>
      </c>
      <c r="BG153" s="200">
        <v>2104</v>
      </c>
      <c r="BJ153" s="247">
        <v>10000</v>
      </c>
      <c r="BK153" s="248"/>
      <c r="BL153" s="248">
        <v>42121</v>
      </c>
      <c r="BM153" s="248">
        <v>54788</v>
      </c>
      <c r="BN153" s="229"/>
      <c r="BO153" s="230" t="s">
        <v>987</v>
      </c>
      <c r="BP153" s="230" t="s">
        <v>987</v>
      </c>
      <c r="BS153" s="251" t="s">
        <v>118</v>
      </c>
      <c r="BV153" s="230" t="s">
        <v>90</v>
      </c>
      <c r="BW153" s="241"/>
      <c r="BX153" s="230" t="s">
        <v>986</v>
      </c>
      <c r="BY153" s="230" t="s">
        <v>986</v>
      </c>
      <c r="CG153" s="63">
        <v>1</v>
      </c>
      <c r="CH153" s="63">
        <v>1</v>
      </c>
      <c r="CI153" s="63">
        <v>1</v>
      </c>
      <c r="CJ153" s="66" t="s">
        <v>1405</v>
      </c>
      <c r="CK153" s="230" t="s">
        <v>986</v>
      </c>
      <c r="CL153" s="230" t="s">
        <v>985</v>
      </c>
      <c r="CM153" s="230" t="s">
        <v>986</v>
      </c>
      <c r="CN153" s="230" t="s">
        <v>986</v>
      </c>
      <c r="CO153" s="230" t="s">
        <v>986</v>
      </c>
      <c r="CP153" s="63" t="s">
        <v>480</v>
      </c>
      <c r="CQ153" s="229" t="s">
        <v>986</v>
      </c>
      <c r="CR153" s="63" t="s">
        <v>985</v>
      </c>
      <c r="CS153" s="230" t="s">
        <v>985</v>
      </c>
      <c r="CT153" s="229" t="s">
        <v>985</v>
      </c>
      <c r="CU153" s="63">
        <v>120</v>
      </c>
      <c r="CV153" s="63">
        <v>200</v>
      </c>
      <c r="CW153" s="63">
        <v>200</v>
      </c>
      <c r="CX153" s="234">
        <v>-18</v>
      </c>
      <c r="CY153" s="234">
        <v>-18</v>
      </c>
      <c r="CZ153" s="234">
        <v>-18</v>
      </c>
      <c r="DA153" s="234">
        <v>-18</v>
      </c>
      <c r="DB153" s="229">
        <v>1</v>
      </c>
      <c r="DC153" s="229">
        <v>93</v>
      </c>
      <c r="DD153" s="92" t="s">
        <v>1363</v>
      </c>
      <c r="DE153" s="92" t="s">
        <v>985</v>
      </c>
    </row>
    <row r="154" spans="1:109" x14ac:dyDescent="0.2">
      <c r="A154" s="63" t="s">
        <v>1525</v>
      </c>
      <c r="B154">
        <v>7</v>
      </c>
      <c r="C154" s="91" t="s">
        <v>1525</v>
      </c>
      <c r="D154" s="199" t="s">
        <v>1526</v>
      </c>
      <c r="E154" s="199" t="s">
        <v>1526</v>
      </c>
      <c r="F154" s="66" t="s">
        <v>1405</v>
      </c>
      <c r="G154" s="66" t="s">
        <v>1405</v>
      </c>
      <c r="H154" s="197" t="s">
        <v>480</v>
      </c>
      <c r="I154" s="197" t="s">
        <v>480</v>
      </c>
      <c r="J154" s="92" t="s">
        <v>1382</v>
      </c>
      <c r="K154" s="99">
        <v>375</v>
      </c>
      <c r="N154" s="198" t="s">
        <v>1498</v>
      </c>
      <c r="O154" s="198" t="s">
        <v>1498</v>
      </c>
      <c r="P154" s="198" t="s">
        <v>1527</v>
      </c>
      <c r="Q154" s="198" t="s">
        <v>1527</v>
      </c>
      <c r="U154" s="250"/>
      <c r="V154" s="236">
        <v>0</v>
      </c>
      <c r="W154" s="237">
        <v>1</v>
      </c>
      <c r="X154" s="237">
        <v>1</v>
      </c>
      <c r="Y154" s="237">
        <v>1</v>
      </c>
      <c r="Z154" s="237">
        <v>1</v>
      </c>
      <c r="AA154" s="237">
        <v>1</v>
      </c>
      <c r="AB154" s="229"/>
      <c r="AC154" s="236">
        <v>0</v>
      </c>
      <c r="AD154" s="229">
        <v>1</v>
      </c>
      <c r="AE154" s="229">
        <v>1</v>
      </c>
      <c r="AF154" s="229">
        <v>1</v>
      </c>
      <c r="AG154" s="229">
        <v>1</v>
      </c>
      <c r="AH154" s="229">
        <v>1</v>
      </c>
      <c r="AI154" s="229"/>
      <c r="AJ154" s="238"/>
      <c r="AK154" s="238"/>
      <c r="AL154" s="242">
        <v>1</v>
      </c>
      <c r="AM154" s="242">
        <v>1</v>
      </c>
      <c r="AN154" s="242"/>
      <c r="AO154" s="229">
        <v>1</v>
      </c>
      <c r="AP154" s="229">
        <v>11</v>
      </c>
      <c r="AQ154" s="229"/>
      <c r="AR154" s="229"/>
      <c r="AS154" s="229">
        <v>3</v>
      </c>
      <c r="AT154" s="229">
        <v>2</v>
      </c>
      <c r="AU154" s="243">
        <v>0</v>
      </c>
      <c r="AV154" s="244">
        <v>2.99</v>
      </c>
      <c r="AW154" s="244">
        <v>0</v>
      </c>
      <c r="AX154" s="244"/>
      <c r="AY154" s="244"/>
      <c r="AZ154" s="230" t="s">
        <v>985</v>
      </c>
      <c r="BA154" s="229"/>
      <c r="BB154" s="245">
        <v>93</v>
      </c>
      <c r="BC154" s="233">
        <v>65409930</v>
      </c>
      <c r="BD154" s="245">
        <v>7</v>
      </c>
      <c r="BE154" s="245">
        <v>97</v>
      </c>
      <c r="BG154" s="200">
        <v>2104</v>
      </c>
      <c r="BJ154" s="247">
        <v>10000</v>
      </c>
      <c r="BK154" s="248"/>
      <c r="BL154" s="248">
        <v>42121</v>
      </c>
      <c r="BM154" s="248">
        <v>54788</v>
      </c>
      <c r="BN154" s="229"/>
      <c r="BO154" s="230" t="s">
        <v>987</v>
      </c>
      <c r="BP154" s="230" t="s">
        <v>987</v>
      </c>
      <c r="BS154" s="251" t="s">
        <v>118</v>
      </c>
      <c r="BV154" s="230" t="s">
        <v>90</v>
      </c>
      <c r="BW154" s="241"/>
      <c r="BX154" s="230" t="s">
        <v>986</v>
      </c>
      <c r="BY154" s="230" t="s">
        <v>986</v>
      </c>
      <c r="CG154" s="63">
        <v>1</v>
      </c>
      <c r="CH154" s="63">
        <v>1</v>
      </c>
      <c r="CI154" s="63">
        <v>1</v>
      </c>
      <c r="CJ154" s="66" t="s">
        <v>1405</v>
      </c>
      <c r="CK154" s="230" t="s">
        <v>986</v>
      </c>
      <c r="CL154" s="230" t="s">
        <v>985</v>
      </c>
      <c r="CM154" s="230" t="s">
        <v>986</v>
      </c>
      <c r="CN154" s="230" t="s">
        <v>986</v>
      </c>
      <c r="CO154" s="230" t="s">
        <v>986</v>
      </c>
      <c r="CP154" s="63" t="s">
        <v>480</v>
      </c>
      <c r="CQ154" s="229" t="s">
        <v>986</v>
      </c>
      <c r="CR154" s="63" t="s">
        <v>985</v>
      </c>
      <c r="CS154" s="230" t="s">
        <v>985</v>
      </c>
      <c r="CT154" s="229" t="s">
        <v>985</v>
      </c>
      <c r="CU154" s="63">
        <v>120</v>
      </c>
      <c r="CV154" s="63">
        <v>200</v>
      </c>
      <c r="CW154" s="63">
        <v>200</v>
      </c>
      <c r="CX154" s="234">
        <v>-18</v>
      </c>
      <c r="CY154" s="234">
        <v>-18</v>
      </c>
      <c r="CZ154" s="234">
        <v>-18</v>
      </c>
      <c r="DA154" s="234">
        <v>-18</v>
      </c>
      <c r="DB154" s="229">
        <v>1</v>
      </c>
      <c r="DC154" s="229">
        <v>93</v>
      </c>
      <c r="DD154" s="92" t="s">
        <v>1363</v>
      </c>
      <c r="DE154" s="92" t="s">
        <v>985</v>
      </c>
    </row>
    <row r="155" spans="1:109" x14ac:dyDescent="0.2">
      <c r="A155" s="63" t="s">
        <v>1528</v>
      </c>
      <c r="B155">
        <v>8</v>
      </c>
      <c r="C155" s="91" t="s">
        <v>1528</v>
      </c>
      <c r="D155" s="199" t="s">
        <v>1529</v>
      </c>
      <c r="E155" s="199" t="s">
        <v>1529</v>
      </c>
      <c r="F155" s="66" t="s">
        <v>1421</v>
      </c>
      <c r="G155" s="66" t="s">
        <v>1421</v>
      </c>
      <c r="H155" s="197" t="s">
        <v>480</v>
      </c>
      <c r="I155" s="197" t="s">
        <v>480</v>
      </c>
      <c r="J155" s="92" t="s">
        <v>1382</v>
      </c>
      <c r="K155" s="99">
        <v>300</v>
      </c>
      <c r="N155" s="198" t="s">
        <v>1498</v>
      </c>
      <c r="O155" s="198" t="s">
        <v>1498</v>
      </c>
      <c r="P155" s="89" t="s">
        <v>1530</v>
      </c>
      <c r="Q155" s="89" t="s">
        <v>1530</v>
      </c>
      <c r="U155" s="250"/>
      <c r="V155" s="236">
        <v>0</v>
      </c>
      <c r="W155" s="237">
        <v>1</v>
      </c>
      <c r="X155" s="237">
        <v>1</v>
      </c>
      <c r="Y155" s="237">
        <v>1</v>
      </c>
      <c r="Z155" s="237">
        <v>1</v>
      </c>
      <c r="AA155" s="237">
        <v>1</v>
      </c>
      <c r="AB155" s="229"/>
      <c r="AC155" s="236">
        <v>0</v>
      </c>
      <c r="AD155" s="229">
        <v>1</v>
      </c>
      <c r="AE155" s="229">
        <v>1</v>
      </c>
      <c r="AF155" s="229">
        <v>1</v>
      </c>
      <c r="AG155" s="229">
        <v>1</v>
      </c>
      <c r="AH155" s="229">
        <v>1</v>
      </c>
      <c r="AI155" s="229"/>
      <c r="AJ155" s="238"/>
      <c r="AK155" s="238"/>
      <c r="AL155" s="242">
        <v>1</v>
      </c>
      <c r="AM155" s="242">
        <v>1</v>
      </c>
      <c r="AN155" s="242"/>
      <c r="AO155" s="229">
        <v>1</v>
      </c>
      <c r="AP155" s="229">
        <v>11</v>
      </c>
      <c r="AQ155" s="229"/>
      <c r="AR155" s="229"/>
      <c r="AS155" s="229">
        <v>3</v>
      </c>
      <c r="AT155" s="229">
        <v>2</v>
      </c>
      <c r="AU155" s="243">
        <v>0</v>
      </c>
      <c r="AV155" s="244">
        <v>2.99</v>
      </c>
      <c r="AW155" s="244">
        <v>0</v>
      </c>
      <c r="AX155" s="244"/>
      <c r="AY155" s="244"/>
      <c r="AZ155" s="230" t="s">
        <v>985</v>
      </c>
      <c r="BA155" s="229"/>
      <c r="BB155" s="245">
        <v>93</v>
      </c>
      <c r="BC155" s="233">
        <v>65409930</v>
      </c>
      <c r="BD155" s="245">
        <v>7</v>
      </c>
      <c r="BE155" s="245">
        <v>97</v>
      </c>
      <c r="BG155" s="200">
        <v>2104</v>
      </c>
      <c r="BJ155" s="247">
        <v>10000</v>
      </c>
      <c r="BK155" s="248"/>
      <c r="BL155" s="248">
        <v>42121</v>
      </c>
      <c r="BM155" s="248">
        <v>54788</v>
      </c>
      <c r="BN155" s="229"/>
      <c r="BO155" s="230" t="s">
        <v>987</v>
      </c>
      <c r="BP155" s="230" t="s">
        <v>987</v>
      </c>
      <c r="BS155" s="251" t="s">
        <v>118</v>
      </c>
      <c r="BV155" s="230" t="s">
        <v>90</v>
      </c>
      <c r="BW155" s="241"/>
      <c r="BX155" s="230" t="s">
        <v>986</v>
      </c>
      <c r="BY155" s="230" t="s">
        <v>986</v>
      </c>
      <c r="CG155" s="63">
        <v>1</v>
      </c>
      <c r="CH155" s="63">
        <v>1</v>
      </c>
      <c r="CI155" s="63">
        <v>1</v>
      </c>
      <c r="CJ155" s="66" t="s">
        <v>1421</v>
      </c>
      <c r="CK155" s="230" t="s">
        <v>986</v>
      </c>
      <c r="CL155" s="230" t="s">
        <v>985</v>
      </c>
      <c r="CM155" s="230" t="s">
        <v>986</v>
      </c>
      <c r="CN155" s="230" t="s">
        <v>986</v>
      </c>
      <c r="CO155" s="230" t="s">
        <v>986</v>
      </c>
      <c r="CP155" s="63" t="s">
        <v>480</v>
      </c>
      <c r="CQ155" s="229" t="s">
        <v>986</v>
      </c>
      <c r="CR155" s="63" t="s">
        <v>985</v>
      </c>
      <c r="CS155" s="230" t="s">
        <v>985</v>
      </c>
      <c r="CT155" s="229" t="s">
        <v>985</v>
      </c>
      <c r="CU155" s="63">
        <v>120</v>
      </c>
      <c r="CV155" s="63">
        <v>200</v>
      </c>
      <c r="CW155" s="63">
        <v>200</v>
      </c>
      <c r="CX155" s="234">
        <v>-18</v>
      </c>
      <c r="CY155" s="234">
        <v>-18</v>
      </c>
      <c r="CZ155" s="234">
        <v>-18</v>
      </c>
      <c r="DA155" s="234">
        <v>-18</v>
      </c>
      <c r="DB155" s="229">
        <v>1</v>
      </c>
      <c r="DC155" s="229">
        <v>93</v>
      </c>
      <c r="DD155" s="92" t="s">
        <v>1363</v>
      </c>
      <c r="DE155" s="92" t="s">
        <v>985</v>
      </c>
    </row>
    <row r="156" spans="1:109" x14ac:dyDescent="0.2">
      <c r="A156" s="63" t="s">
        <v>1531</v>
      </c>
      <c r="B156">
        <v>2</v>
      </c>
      <c r="C156" s="91" t="s">
        <v>1531</v>
      </c>
      <c r="D156" s="199" t="s">
        <v>1526</v>
      </c>
      <c r="E156" s="199" t="s">
        <v>1526</v>
      </c>
      <c r="F156" s="66" t="s">
        <v>1421</v>
      </c>
      <c r="G156" s="66" t="s">
        <v>1421</v>
      </c>
      <c r="H156" s="197" t="s">
        <v>480</v>
      </c>
      <c r="I156" s="197" t="s">
        <v>480</v>
      </c>
      <c r="J156" s="92" t="s">
        <v>1382</v>
      </c>
      <c r="K156" s="99">
        <v>300</v>
      </c>
      <c r="N156" s="198" t="s">
        <v>1498</v>
      </c>
      <c r="O156" s="198" t="s">
        <v>1498</v>
      </c>
      <c r="P156" s="89" t="s">
        <v>1532</v>
      </c>
      <c r="Q156" s="89" t="s">
        <v>1532</v>
      </c>
      <c r="U156" s="250"/>
      <c r="V156" s="236">
        <v>0</v>
      </c>
      <c r="W156" s="237">
        <v>1</v>
      </c>
      <c r="X156" s="237">
        <v>1</v>
      </c>
      <c r="Y156" s="237">
        <v>1</v>
      </c>
      <c r="Z156" s="237">
        <v>1</v>
      </c>
      <c r="AA156" s="237">
        <v>1</v>
      </c>
      <c r="AB156" s="229"/>
      <c r="AC156" s="236">
        <v>0</v>
      </c>
      <c r="AD156" s="229">
        <v>1</v>
      </c>
      <c r="AE156" s="229">
        <v>1</v>
      </c>
      <c r="AF156" s="229">
        <v>1</v>
      </c>
      <c r="AG156" s="229">
        <v>1</v>
      </c>
      <c r="AH156" s="229">
        <v>1</v>
      </c>
      <c r="AI156" s="229"/>
      <c r="AJ156" s="238"/>
      <c r="AK156" s="238"/>
      <c r="AL156" s="242">
        <v>1</v>
      </c>
      <c r="AM156" s="242">
        <v>1</v>
      </c>
      <c r="AN156" s="242"/>
      <c r="AO156" s="229">
        <v>1</v>
      </c>
      <c r="AP156" s="229">
        <v>11</v>
      </c>
      <c r="AQ156" s="229"/>
      <c r="AR156" s="229"/>
      <c r="AS156" s="229">
        <v>3</v>
      </c>
      <c r="AT156" s="229">
        <v>2</v>
      </c>
      <c r="AU156" s="243">
        <v>0</v>
      </c>
      <c r="AV156" s="244">
        <v>2.99</v>
      </c>
      <c r="AW156" s="244">
        <v>0</v>
      </c>
      <c r="AX156" s="244"/>
      <c r="AY156" s="244"/>
      <c r="AZ156" s="230" t="s">
        <v>985</v>
      </c>
      <c r="BA156" s="229"/>
      <c r="BB156" s="245">
        <v>93</v>
      </c>
      <c r="BC156" s="233">
        <v>65409930</v>
      </c>
      <c r="BD156" s="245">
        <v>7</v>
      </c>
      <c r="BE156" s="245">
        <v>97</v>
      </c>
      <c r="BG156" s="200">
        <v>2104</v>
      </c>
      <c r="BJ156" s="247">
        <v>10000</v>
      </c>
      <c r="BK156" s="248"/>
      <c r="BL156" s="248">
        <v>42121</v>
      </c>
      <c r="BM156" s="248">
        <v>54788</v>
      </c>
      <c r="BN156" s="229"/>
      <c r="BO156" s="230" t="s">
        <v>987</v>
      </c>
      <c r="BP156" s="230" t="s">
        <v>987</v>
      </c>
      <c r="BS156" s="251" t="s">
        <v>118</v>
      </c>
      <c r="BV156" s="230" t="s">
        <v>90</v>
      </c>
      <c r="BW156" s="241"/>
      <c r="BX156" s="230" t="s">
        <v>986</v>
      </c>
      <c r="BY156" s="230" t="s">
        <v>986</v>
      </c>
      <c r="CG156" s="63">
        <v>1</v>
      </c>
      <c r="CH156" s="63">
        <v>1</v>
      </c>
      <c r="CI156" s="63">
        <v>1</v>
      </c>
      <c r="CJ156" s="66" t="s">
        <v>1421</v>
      </c>
      <c r="CK156" s="230" t="s">
        <v>986</v>
      </c>
      <c r="CL156" s="230" t="s">
        <v>985</v>
      </c>
      <c r="CM156" s="230" t="s">
        <v>986</v>
      </c>
      <c r="CN156" s="230" t="s">
        <v>986</v>
      </c>
      <c r="CO156" s="230" t="s">
        <v>986</v>
      </c>
      <c r="CP156" s="63" t="s">
        <v>480</v>
      </c>
      <c r="CQ156" s="229" t="s">
        <v>986</v>
      </c>
      <c r="CR156" s="63" t="s">
        <v>985</v>
      </c>
      <c r="CS156" s="230" t="s">
        <v>985</v>
      </c>
      <c r="CT156" s="229" t="s">
        <v>985</v>
      </c>
      <c r="CU156" s="63">
        <v>120</v>
      </c>
      <c r="CV156" s="63">
        <v>200</v>
      </c>
      <c r="CW156" s="63">
        <v>200</v>
      </c>
      <c r="CX156" s="234">
        <v>-18</v>
      </c>
      <c r="CY156" s="234">
        <v>-18</v>
      </c>
      <c r="CZ156" s="234">
        <v>-18</v>
      </c>
      <c r="DA156" s="234">
        <v>-18</v>
      </c>
      <c r="DB156" s="229">
        <v>1</v>
      </c>
      <c r="DC156" s="229">
        <v>93</v>
      </c>
      <c r="DD156" s="92" t="s">
        <v>1363</v>
      </c>
      <c r="DE156" s="92" t="s">
        <v>985</v>
      </c>
    </row>
    <row r="157" spans="1:109" x14ac:dyDescent="0.2">
      <c r="A157" s="63" t="s">
        <v>1533</v>
      </c>
      <c r="B157">
        <v>5</v>
      </c>
      <c r="C157" s="91" t="s">
        <v>1533</v>
      </c>
      <c r="D157" s="199" t="s">
        <v>1534</v>
      </c>
      <c r="E157" s="199" t="s">
        <v>1534</v>
      </c>
      <c r="F157" s="66" t="s">
        <v>1421</v>
      </c>
      <c r="G157" s="66" t="s">
        <v>1421</v>
      </c>
      <c r="H157" s="197" t="s">
        <v>480</v>
      </c>
      <c r="I157" s="197" t="s">
        <v>480</v>
      </c>
      <c r="J157" s="92" t="s">
        <v>1382</v>
      </c>
      <c r="K157" s="99">
        <v>300</v>
      </c>
      <c r="N157" s="198" t="s">
        <v>1498</v>
      </c>
      <c r="O157" s="198" t="s">
        <v>1498</v>
      </c>
      <c r="P157" s="89" t="s">
        <v>1535</v>
      </c>
      <c r="Q157" s="89" t="s">
        <v>1535</v>
      </c>
      <c r="U157" s="250"/>
      <c r="V157" s="236">
        <v>0</v>
      </c>
      <c r="W157" s="237">
        <v>1</v>
      </c>
      <c r="X157" s="237">
        <v>1</v>
      </c>
      <c r="Y157" s="237">
        <v>1</v>
      </c>
      <c r="Z157" s="237">
        <v>1</v>
      </c>
      <c r="AA157" s="237">
        <v>1</v>
      </c>
      <c r="AB157" s="229"/>
      <c r="AC157" s="236">
        <v>0</v>
      </c>
      <c r="AD157" s="229">
        <v>1</v>
      </c>
      <c r="AE157" s="229">
        <v>1</v>
      </c>
      <c r="AF157" s="229">
        <v>1</v>
      </c>
      <c r="AG157" s="229">
        <v>1</v>
      </c>
      <c r="AH157" s="229">
        <v>1</v>
      </c>
      <c r="AI157" s="229"/>
      <c r="AJ157" s="238"/>
      <c r="AK157" s="238"/>
      <c r="AL157" s="242">
        <v>1</v>
      </c>
      <c r="AM157" s="242">
        <v>1</v>
      </c>
      <c r="AN157" s="242"/>
      <c r="AO157" s="229">
        <v>1</v>
      </c>
      <c r="AP157" s="229">
        <v>11</v>
      </c>
      <c r="AQ157" s="229"/>
      <c r="AR157" s="229"/>
      <c r="AS157" s="229">
        <v>3</v>
      </c>
      <c r="AT157" s="229">
        <v>2</v>
      </c>
      <c r="AU157" s="243">
        <v>0</v>
      </c>
      <c r="AV157" s="244">
        <v>2.99</v>
      </c>
      <c r="AW157" s="244">
        <v>0</v>
      </c>
      <c r="AX157" s="244"/>
      <c r="AY157" s="244"/>
      <c r="AZ157" s="230" t="s">
        <v>985</v>
      </c>
      <c r="BA157" s="229"/>
      <c r="BB157" s="245">
        <v>93</v>
      </c>
      <c r="BC157" s="233">
        <v>65409930</v>
      </c>
      <c r="BD157" s="245">
        <v>7</v>
      </c>
      <c r="BE157" s="245">
        <v>97</v>
      </c>
      <c r="BG157" s="200">
        <v>2104</v>
      </c>
      <c r="BJ157" s="247">
        <v>10000</v>
      </c>
      <c r="BK157" s="248"/>
      <c r="BL157" s="248">
        <v>42121</v>
      </c>
      <c r="BM157" s="248">
        <v>54788</v>
      </c>
      <c r="BN157" s="229"/>
      <c r="BO157" s="230" t="s">
        <v>987</v>
      </c>
      <c r="BP157" s="230" t="s">
        <v>987</v>
      </c>
      <c r="BS157" s="251" t="s">
        <v>118</v>
      </c>
      <c r="BV157" s="230" t="s">
        <v>90</v>
      </c>
      <c r="BW157" s="241"/>
      <c r="BX157" s="230" t="s">
        <v>986</v>
      </c>
      <c r="BY157" s="230" t="s">
        <v>986</v>
      </c>
      <c r="CG157" s="63">
        <v>1</v>
      </c>
      <c r="CH157" s="63">
        <v>1</v>
      </c>
      <c r="CI157" s="63">
        <v>1</v>
      </c>
      <c r="CJ157" s="66" t="s">
        <v>1421</v>
      </c>
      <c r="CK157" s="230" t="s">
        <v>986</v>
      </c>
      <c r="CL157" s="230" t="s">
        <v>985</v>
      </c>
      <c r="CM157" s="230" t="s">
        <v>986</v>
      </c>
      <c r="CN157" s="230" t="s">
        <v>986</v>
      </c>
      <c r="CO157" s="230" t="s">
        <v>986</v>
      </c>
      <c r="CP157" s="63" t="s">
        <v>480</v>
      </c>
      <c r="CQ157" s="229" t="s">
        <v>986</v>
      </c>
      <c r="CR157" s="63" t="s">
        <v>985</v>
      </c>
      <c r="CS157" s="230" t="s">
        <v>985</v>
      </c>
      <c r="CT157" s="229" t="s">
        <v>985</v>
      </c>
      <c r="CU157" s="63">
        <v>120</v>
      </c>
      <c r="CV157" s="63">
        <v>200</v>
      </c>
      <c r="CW157" s="63">
        <v>200</v>
      </c>
      <c r="CX157" s="234">
        <v>-18</v>
      </c>
      <c r="CY157" s="234">
        <v>-18</v>
      </c>
      <c r="CZ157" s="234">
        <v>-18</v>
      </c>
      <c r="DA157" s="234">
        <v>-18</v>
      </c>
      <c r="DB157" s="229">
        <v>1</v>
      </c>
      <c r="DC157" s="229">
        <v>93</v>
      </c>
      <c r="DD157" s="92" t="s">
        <v>1363</v>
      </c>
      <c r="DE157" s="92" t="s">
        <v>985</v>
      </c>
    </row>
    <row r="158" spans="1:109" x14ac:dyDescent="0.2">
      <c r="A158" s="63" t="s">
        <v>1536</v>
      </c>
      <c r="B158">
        <v>8</v>
      </c>
      <c r="C158" s="91" t="s">
        <v>1536</v>
      </c>
      <c r="D158" s="199" t="s">
        <v>1537</v>
      </c>
      <c r="E158" s="199" t="s">
        <v>1537</v>
      </c>
      <c r="F158" s="66" t="s">
        <v>1405</v>
      </c>
      <c r="G158" s="66" t="s">
        <v>1405</v>
      </c>
      <c r="H158" s="197" t="s">
        <v>480</v>
      </c>
      <c r="I158" s="197" t="s">
        <v>480</v>
      </c>
      <c r="J158" s="92" t="s">
        <v>1382</v>
      </c>
      <c r="K158" s="99">
        <v>375</v>
      </c>
      <c r="N158" s="198" t="s">
        <v>1498</v>
      </c>
      <c r="O158" s="198" t="s">
        <v>1498</v>
      </c>
      <c r="P158" s="198" t="s">
        <v>1538</v>
      </c>
      <c r="Q158" s="89" t="s">
        <v>1539</v>
      </c>
      <c r="U158" s="250"/>
      <c r="V158" s="236">
        <v>0</v>
      </c>
      <c r="W158" s="237">
        <v>1</v>
      </c>
      <c r="X158" s="237">
        <v>1</v>
      </c>
      <c r="Y158" s="237">
        <v>1</v>
      </c>
      <c r="Z158" s="237">
        <v>1</v>
      </c>
      <c r="AA158" s="237">
        <v>1</v>
      </c>
      <c r="AB158" s="229"/>
      <c r="AC158" s="236">
        <v>0</v>
      </c>
      <c r="AD158" s="229">
        <v>1</v>
      </c>
      <c r="AE158" s="229">
        <v>1</v>
      </c>
      <c r="AF158" s="229">
        <v>1</v>
      </c>
      <c r="AG158" s="229">
        <v>1</v>
      </c>
      <c r="AH158" s="229">
        <v>1</v>
      </c>
      <c r="AI158" s="229"/>
      <c r="AJ158" s="238"/>
      <c r="AK158" s="238"/>
      <c r="AL158" s="242">
        <v>1</v>
      </c>
      <c r="AM158" s="242">
        <v>1</v>
      </c>
      <c r="AN158" s="242"/>
      <c r="AO158" s="229">
        <v>1</v>
      </c>
      <c r="AP158" s="229">
        <v>11</v>
      </c>
      <c r="AQ158" s="229"/>
      <c r="AR158" s="229"/>
      <c r="AS158" s="229">
        <v>3</v>
      </c>
      <c r="AT158" s="229">
        <v>2</v>
      </c>
      <c r="AU158" s="243">
        <v>0</v>
      </c>
      <c r="AV158" s="244">
        <v>4.59</v>
      </c>
      <c r="AW158" s="244">
        <v>0</v>
      </c>
      <c r="AX158" s="244"/>
      <c r="AY158" s="244"/>
      <c r="AZ158" s="230" t="s">
        <v>985</v>
      </c>
      <c r="BA158" s="229"/>
      <c r="BB158" s="245">
        <v>93</v>
      </c>
      <c r="BC158" s="233">
        <v>65409930</v>
      </c>
      <c r="BD158" s="245">
        <v>7</v>
      </c>
      <c r="BE158" s="245">
        <v>97</v>
      </c>
      <c r="BG158" s="200">
        <v>2104</v>
      </c>
      <c r="BJ158" s="247">
        <v>10000</v>
      </c>
      <c r="BK158" s="248"/>
      <c r="BL158" s="248">
        <v>42121</v>
      </c>
      <c r="BM158" s="248">
        <v>54788</v>
      </c>
      <c r="BN158" s="229"/>
      <c r="BO158" s="230" t="s">
        <v>987</v>
      </c>
      <c r="BP158" s="230" t="s">
        <v>987</v>
      </c>
      <c r="BS158" s="251" t="s">
        <v>118</v>
      </c>
      <c r="BV158" s="230" t="s">
        <v>90</v>
      </c>
      <c r="BW158" s="241"/>
      <c r="BX158" s="230" t="s">
        <v>986</v>
      </c>
      <c r="BY158" s="230" t="s">
        <v>986</v>
      </c>
      <c r="CG158" s="63">
        <v>1</v>
      </c>
      <c r="CH158" s="63">
        <v>1</v>
      </c>
      <c r="CI158" s="63">
        <v>1</v>
      </c>
      <c r="CJ158" s="66" t="s">
        <v>1405</v>
      </c>
      <c r="CK158" s="230" t="s">
        <v>986</v>
      </c>
      <c r="CL158" s="230" t="s">
        <v>985</v>
      </c>
      <c r="CM158" s="230" t="s">
        <v>986</v>
      </c>
      <c r="CN158" s="230" t="s">
        <v>986</v>
      </c>
      <c r="CO158" s="230" t="s">
        <v>986</v>
      </c>
      <c r="CP158" s="63" t="s">
        <v>480</v>
      </c>
      <c r="CQ158" s="229" t="s">
        <v>986</v>
      </c>
      <c r="CR158" s="63" t="s">
        <v>985</v>
      </c>
      <c r="CS158" s="230" t="s">
        <v>985</v>
      </c>
      <c r="CT158" s="229" t="s">
        <v>985</v>
      </c>
      <c r="CU158" s="63">
        <v>120</v>
      </c>
      <c r="CV158" s="63">
        <v>200</v>
      </c>
      <c r="CW158" s="63">
        <v>200</v>
      </c>
      <c r="CX158" s="234">
        <v>-18</v>
      </c>
      <c r="CY158" s="234">
        <v>-18</v>
      </c>
      <c r="CZ158" s="234">
        <v>-18</v>
      </c>
      <c r="DA158" s="234">
        <v>-18</v>
      </c>
      <c r="DB158" s="229">
        <v>1</v>
      </c>
      <c r="DC158" s="229">
        <v>93</v>
      </c>
      <c r="DD158" s="92" t="s">
        <v>1363</v>
      </c>
      <c r="DE158" s="92" t="s">
        <v>985</v>
      </c>
    </row>
    <row r="159" spans="1:109" x14ac:dyDescent="0.2">
      <c r="A159" s="63" t="s">
        <v>1540</v>
      </c>
      <c r="B159">
        <v>6</v>
      </c>
      <c r="C159" s="91" t="s">
        <v>1540</v>
      </c>
      <c r="D159" s="199" t="s">
        <v>1541</v>
      </c>
      <c r="E159" s="199" t="s">
        <v>1541</v>
      </c>
      <c r="F159" s="66" t="s">
        <v>1518</v>
      </c>
      <c r="G159" s="66" t="s">
        <v>1518</v>
      </c>
      <c r="H159" s="197" t="s">
        <v>480</v>
      </c>
      <c r="I159" s="197" t="s">
        <v>480</v>
      </c>
      <c r="J159" s="92" t="s">
        <v>1382</v>
      </c>
      <c r="K159" s="99">
        <v>450</v>
      </c>
      <c r="N159" s="198" t="s">
        <v>1498</v>
      </c>
      <c r="O159" s="198" t="s">
        <v>1498</v>
      </c>
      <c r="P159" s="198" t="s">
        <v>1542</v>
      </c>
      <c r="Q159" s="89" t="s">
        <v>1543</v>
      </c>
      <c r="U159" s="250"/>
      <c r="V159" s="236">
        <v>0</v>
      </c>
      <c r="W159" s="237">
        <v>1</v>
      </c>
      <c r="X159" s="237">
        <v>1</v>
      </c>
      <c r="Y159" s="237">
        <v>1</v>
      </c>
      <c r="Z159" s="237">
        <v>1</v>
      </c>
      <c r="AA159" s="237">
        <v>1</v>
      </c>
      <c r="AB159" s="229"/>
      <c r="AC159" s="236">
        <v>0</v>
      </c>
      <c r="AD159" s="229">
        <v>1</v>
      </c>
      <c r="AE159" s="229">
        <v>1</v>
      </c>
      <c r="AF159" s="229">
        <v>1</v>
      </c>
      <c r="AG159" s="229">
        <v>1</v>
      </c>
      <c r="AH159" s="229">
        <v>1</v>
      </c>
      <c r="AI159" s="229"/>
      <c r="AJ159" s="238"/>
      <c r="AK159" s="238"/>
      <c r="AL159" s="242">
        <v>1</v>
      </c>
      <c r="AM159" s="242">
        <v>1</v>
      </c>
      <c r="AN159" s="242"/>
      <c r="AO159" s="229">
        <v>1</v>
      </c>
      <c r="AP159" s="229">
        <v>11</v>
      </c>
      <c r="AQ159" s="229"/>
      <c r="AR159" s="229"/>
      <c r="AS159" s="229">
        <v>3</v>
      </c>
      <c r="AT159" s="229">
        <v>2</v>
      </c>
      <c r="AU159" s="243">
        <v>0</v>
      </c>
      <c r="AV159" s="244">
        <v>3.99</v>
      </c>
      <c r="AW159" s="244">
        <v>0</v>
      </c>
      <c r="AX159" s="244"/>
      <c r="AY159" s="244"/>
      <c r="AZ159" s="230" t="s">
        <v>985</v>
      </c>
      <c r="BA159" s="229"/>
      <c r="BB159" s="245">
        <v>93</v>
      </c>
      <c r="BC159" s="233">
        <v>65409930</v>
      </c>
      <c r="BD159" s="245">
        <v>7</v>
      </c>
      <c r="BE159" s="245">
        <v>97</v>
      </c>
      <c r="BG159" s="200">
        <v>2104</v>
      </c>
      <c r="BJ159" s="247">
        <v>10000</v>
      </c>
      <c r="BK159" s="248"/>
      <c r="BL159" s="248">
        <v>42121</v>
      </c>
      <c r="BM159" s="248">
        <v>54788</v>
      </c>
      <c r="BN159" s="229"/>
      <c r="BO159" s="230" t="s">
        <v>987</v>
      </c>
      <c r="BP159" s="230" t="s">
        <v>987</v>
      </c>
      <c r="BS159" s="251" t="s">
        <v>118</v>
      </c>
      <c r="BV159" s="230" t="s">
        <v>90</v>
      </c>
      <c r="BW159" s="241"/>
      <c r="BX159" s="230" t="s">
        <v>986</v>
      </c>
      <c r="BY159" s="230" t="s">
        <v>986</v>
      </c>
      <c r="CG159" s="63">
        <v>1</v>
      </c>
      <c r="CH159" s="63">
        <v>1</v>
      </c>
      <c r="CI159" s="63">
        <v>1</v>
      </c>
      <c r="CJ159" s="66" t="s">
        <v>1518</v>
      </c>
      <c r="CK159" s="230" t="s">
        <v>986</v>
      </c>
      <c r="CL159" s="230" t="s">
        <v>985</v>
      </c>
      <c r="CM159" s="230" t="s">
        <v>986</v>
      </c>
      <c r="CN159" s="230" t="s">
        <v>986</v>
      </c>
      <c r="CO159" s="230" t="s">
        <v>986</v>
      </c>
      <c r="CP159" s="63" t="s">
        <v>480</v>
      </c>
      <c r="CQ159" s="229" t="s">
        <v>986</v>
      </c>
      <c r="CR159" s="63" t="s">
        <v>985</v>
      </c>
      <c r="CS159" s="230" t="s">
        <v>985</v>
      </c>
      <c r="CT159" s="229" t="s">
        <v>985</v>
      </c>
      <c r="CU159" s="63">
        <v>120</v>
      </c>
      <c r="CV159" s="63">
        <v>200</v>
      </c>
      <c r="CW159" s="63">
        <v>200</v>
      </c>
      <c r="CX159" s="234">
        <v>-18</v>
      </c>
      <c r="CY159" s="234">
        <v>-18</v>
      </c>
      <c r="CZ159" s="234">
        <v>-18</v>
      </c>
      <c r="DA159" s="234">
        <v>-18</v>
      </c>
      <c r="DB159" s="229">
        <v>1</v>
      </c>
      <c r="DC159" s="229">
        <v>93</v>
      </c>
      <c r="DD159" s="92" t="s">
        <v>1363</v>
      </c>
      <c r="DE159" s="92" t="s">
        <v>985</v>
      </c>
    </row>
    <row r="160" spans="1:109" x14ac:dyDescent="0.2">
      <c r="A160" s="63" t="s">
        <v>1544</v>
      </c>
      <c r="B160">
        <v>7</v>
      </c>
      <c r="C160" s="91" t="s">
        <v>1544</v>
      </c>
      <c r="D160" s="199" t="s">
        <v>1541</v>
      </c>
      <c r="E160" s="199" t="s">
        <v>1541</v>
      </c>
      <c r="F160" s="66" t="s">
        <v>1518</v>
      </c>
      <c r="G160" s="66" t="s">
        <v>1518</v>
      </c>
      <c r="H160" s="197" t="s">
        <v>480</v>
      </c>
      <c r="I160" s="197" t="s">
        <v>480</v>
      </c>
      <c r="J160" s="92" t="s">
        <v>1382</v>
      </c>
      <c r="K160" s="99">
        <v>450</v>
      </c>
      <c r="N160" s="198" t="s">
        <v>1498</v>
      </c>
      <c r="O160" s="198" t="s">
        <v>1498</v>
      </c>
      <c r="P160" s="198" t="s">
        <v>1542</v>
      </c>
      <c r="Q160" s="89" t="s">
        <v>1543</v>
      </c>
      <c r="U160" s="250"/>
      <c r="V160" s="236">
        <v>0</v>
      </c>
      <c r="W160" s="237">
        <v>1</v>
      </c>
      <c r="X160" s="237">
        <v>1</v>
      </c>
      <c r="Y160" s="237">
        <v>1</v>
      </c>
      <c r="Z160" s="237">
        <v>1</v>
      </c>
      <c r="AA160" s="237">
        <v>1</v>
      </c>
      <c r="AB160" s="229"/>
      <c r="AC160" s="236">
        <v>0</v>
      </c>
      <c r="AD160" s="229">
        <v>1</v>
      </c>
      <c r="AE160" s="229">
        <v>1</v>
      </c>
      <c r="AF160" s="229">
        <v>1</v>
      </c>
      <c r="AG160" s="229">
        <v>1</v>
      </c>
      <c r="AH160" s="229">
        <v>1</v>
      </c>
      <c r="AI160" s="229"/>
      <c r="AJ160" s="238"/>
      <c r="AK160" s="238"/>
      <c r="AL160" s="242">
        <v>1</v>
      </c>
      <c r="AM160" s="242">
        <v>1</v>
      </c>
      <c r="AN160" s="242"/>
      <c r="AO160" s="229">
        <v>1</v>
      </c>
      <c r="AP160" s="229">
        <v>11</v>
      </c>
      <c r="AQ160" s="229"/>
      <c r="AR160" s="229"/>
      <c r="AS160" s="229">
        <v>3</v>
      </c>
      <c r="AT160" s="229">
        <v>2</v>
      </c>
      <c r="AU160" s="243">
        <v>0</v>
      </c>
      <c r="AV160" s="244">
        <v>3.99</v>
      </c>
      <c r="AW160" s="244">
        <v>0</v>
      </c>
      <c r="AX160" s="244"/>
      <c r="AY160" s="244"/>
      <c r="AZ160" s="230" t="s">
        <v>985</v>
      </c>
      <c r="BA160" s="229"/>
      <c r="BB160" s="245">
        <v>93</v>
      </c>
      <c r="BC160" s="233">
        <v>65409930</v>
      </c>
      <c r="BD160" s="245">
        <v>7</v>
      </c>
      <c r="BE160" s="245">
        <v>97</v>
      </c>
      <c r="BG160" s="200">
        <v>2104</v>
      </c>
      <c r="BJ160" s="247">
        <v>10000</v>
      </c>
      <c r="BK160" s="248"/>
      <c r="BL160" s="248">
        <v>42121</v>
      </c>
      <c r="BM160" s="248">
        <v>54788</v>
      </c>
      <c r="BN160" s="229"/>
      <c r="BO160" s="230" t="s">
        <v>987</v>
      </c>
      <c r="BP160" s="230" t="s">
        <v>987</v>
      </c>
      <c r="BS160" s="251" t="s">
        <v>118</v>
      </c>
      <c r="BV160" s="230" t="s">
        <v>90</v>
      </c>
      <c r="BW160" s="241"/>
      <c r="BX160" s="230" t="s">
        <v>986</v>
      </c>
      <c r="BY160" s="230" t="s">
        <v>986</v>
      </c>
      <c r="CG160" s="63">
        <v>1</v>
      </c>
      <c r="CH160" s="63">
        <v>1</v>
      </c>
      <c r="CI160" s="63">
        <v>1</v>
      </c>
      <c r="CJ160" s="66" t="s">
        <v>1518</v>
      </c>
      <c r="CK160" s="230" t="s">
        <v>986</v>
      </c>
      <c r="CL160" s="230" t="s">
        <v>985</v>
      </c>
      <c r="CM160" s="230" t="s">
        <v>986</v>
      </c>
      <c r="CN160" s="230" t="s">
        <v>986</v>
      </c>
      <c r="CO160" s="230" t="s">
        <v>986</v>
      </c>
      <c r="CP160" s="63" t="s">
        <v>480</v>
      </c>
      <c r="CQ160" s="229" t="s">
        <v>986</v>
      </c>
      <c r="CR160" s="63" t="s">
        <v>985</v>
      </c>
      <c r="CS160" s="230" t="s">
        <v>985</v>
      </c>
      <c r="CT160" s="229" t="s">
        <v>985</v>
      </c>
      <c r="CU160" s="63">
        <v>120</v>
      </c>
      <c r="CV160" s="63">
        <v>200</v>
      </c>
      <c r="CW160" s="63">
        <v>200</v>
      </c>
      <c r="CX160" s="234">
        <v>-18</v>
      </c>
      <c r="CY160" s="234">
        <v>-18</v>
      </c>
      <c r="CZ160" s="234">
        <v>-18</v>
      </c>
      <c r="DA160" s="234">
        <v>-18</v>
      </c>
      <c r="DB160" s="229">
        <v>1</v>
      </c>
      <c r="DC160" s="229">
        <v>93</v>
      </c>
      <c r="DD160" s="92" t="s">
        <v>1363</v>
      </c>
      <c r="DE160" s="92" t="s">
        <v>985</v>
      </c>
    </row>
    <row r="161" spans="1:113" x14ac:dyDescent="0.2">
      <c r="A161" s="63" t="s">
        <v>1545</v>
      </c>
      <c r="B161">
        <v>7</v>
      </c>
      <c r="C161" s="91" t="s">
        <v>1545</v>
      </c>
      <c r="D161" s="199" t="s">
        <v>1546</v>
      </c>
      <c r="E161" s="199" t="s">
        <v>1546</v>
      </c>
      <c r="F161" s="66" t="s">
        <v>1421</v>
      </c>
      <c r="G161" s="66" t="s">
        <v>1421</v>
      </c>
      <c r="H161" s="197" t="s">
        <v>480</v>
      </c>
      <c r="I161" s="197" t="s">
        <v>480</v>
      </c>
      <c r="J161" s="92" t="s">
        <v>1382</v>
      </c>
      <c r="K161" s="99">
        <v>300</v>
      </c>
      <c r="N161" s="198" t="s">
        <v>1498</v>
      </c>
      <c r="O161" s="198" t="s">
        <v>1498</v>
      </c>
      <c r="P161" s="89" t="s">
        <v>1547</v>
      </c>
      <c r="Q161" s="89" t="s">
        <v>1547</v>
      </c>
      <c r="U161" s="250"/>
      <c r="V161" s="236">
        <v>0</v>
      </c>
      <c r="W161" s="237">
        <v>1</v>
      </c>
      <c r="X161" s="237">
        <v>1</v>
      </c>
      <c r="Y161" s="237">
        <v>1</v>
      </c>
      <c r="Z161" s="237">
        <v>1</v>
      </c>
      <c r="AA161" s="237">
        <v>1</v>
      </c>
      <c r="AB161" s="229"/>
      <c r="AC161" s="236">
        <v>0</v>
      </c>
      <c r="AD161" s="229">
        <v>1</v>
      </c>
      <c r="AE161" s="229">
        <v>1</v>
      </c>
      <c r="AF161" s="229">
        <v>1</v>
      </c>
      <c r="AG161" s="229">
        <v>1</v>
      </c>
      <c r="AH161" s="229">
        <v>1</v>
      </c>
      <c r="AI161" s="229"/>
      <c r="AJ161" s="238"/>
      <c r="AK161" s="238"/>
      <c r="AL161" s="242">
        <v>1</v>
      </c>
      <c r="AM161" s="242">
        <v>1</v>
      </c>
      <c r="AN161" s="242"/>
      <c r="AO161" s="229">
        <v>1</v>
      </c>
      <c r="AP161" s="229">
        <v>11</v>
      </c>
      <c r="AQ161" s="229"/>
      <c r="AR161" s="229"/>
      <c r="AS161" s="229">
        <v>3</v>
      </c>
      <c r="AT161" s="229">
        <v>2</v>
      </c>
      <c r="AU161" s="243">
        <v>0</v>
      </c>
      <c r="AV161" s="244">
        <v>2.99</v>
      </c>
      <c r="AW161" s="244">
        <v>0</v>
      </c>
      <c r="AX161" s="244"/>
      <c r="AY161" s="244"/>
      <c r="AZ161" s="230" t="s">
        <v>985</v>
      </c>
      <c r="BA161" s="229"/>
      <c r="BB161" s="245">
        <v>93</v>
      </c>
      <c r="BC161" s="233">
        <v>65409930</v>
      </c>
      <c r="BD161" s="245">
        <v>7</v>
      </c>
      <c r="BE161" s="245">
        <v>97</v>
      </c>
      <c r="BG161" s="200">
        <v>2104</v>
      </c>
      <c r="BJ161" s="247">
        <v>10000</v>
      </c>
      <c r="BK161" s="248"/>
      <c r="BL161" s="248">
        <v>42121</v>
      </c>
      <c r="BM161" s="248">
        <v>54788</v>
      </c>
      <c r="BN161" s="229"/>
      <c r="BO161" s="230" t="s">
        <v>987</v>
      </c>
      <c r="BP161" s="230" t="s">
        <v>987</v>
      </c>
      <c r="BS161" s="251" t="s">
        <v>118</v>
      </c>
      <c r="BV161" s="230" t="s">
        <v>90</v>
      </c>
      <c r="BW161" s="241"/>
      <c r="BX161" s="230" t="s">
        <v>986</v>
      </c>
      <c r="BY161" s="230" t="s">
        <v>986</v>
      </c>
      <c r="CG161" s="63">
        <v>1</v>
      </c>
      <c r="CH161" s="63">
        <v>1</v>
      </c>
      <c r="CI161" s="63">
        <v>1</v>
      </c>
      <c r="CJ161" s="66" t="s">
        <v>1421</v>
      </c>
      <c r="CK161" s="230" t="s">
        <v>986</v>
      </c>
      <c r="CL161" s="230" t="s">
        <v>985</v>
      </c>
      <c r="CM161" s="230" t="s">
        <v>986</v>
      </c>
      <c r="CN161" s="230" t="s">
        <v>986</v>
      </c>
      <c r="CO161" s="230" t="s">
        <v>986</v>
      </c>
      <c r="CP161" s="63" t="s">
        <v>480</v>
      </c>
      <c r="CQ161" s="229" t="s">
        <v>986</v>
      </c>
      <c r="CR161" s="63" t="s">
        <v>985</v>
      </c>
      <c r="CS161" s="230" t="s">
        <v>985</v>
      </c>
      <c r="CT161" s="229" t="s">
        <v>985</v>
      </c>
      <c r="CU161" s="63">
        <v>120</v>
      </c>
      <c r="CV161" s="63">
        <v>200</v>
      </c>
      <c r="CW161" s="63">
        <v>200</v>
      </c>
      <c r="CX161" s="234">
        <v>-18</v>
      </c>
      <c r="CY161" s="234">
        <v>-18</v>
      </c>
      <c r="CZ161" s="234">
        <v>-18</v>
      </c>
      <c r="DA161" s="234">
        <v>-18</v>
      </c>
      <c r="DB161" s="229">
        <v>1</v>
      </c>
      <c r="DC161" s="229">
        <v>93</v>
      </c>
      <c r="DD161" s="92" t="s">
        <v>1363</v>
      </c>
      <c r="DE161" s="92" t="s">
        <v>985</v>
      </c>
    </row>
    <row r="162" spans="1:113" x14ac:dyDescent="0.2">
      <c r="A162" s="63" t="s">
        <v>1548</v>
      </c>
      <c r="B162">
        <v>4</v>
      </c>
      <c r="C162" s="91" t="s">
        <v>1548</v>
      </c>
      <c r="D162" s="199" t="s">
        <v>1497</v>
      </c>
      <c r="E162" s="199" t="s">
        <v>1497</v>
      </c>
      <c r="F162" s="66" t="s">
        <v>1405</v>
      </c>
      <c r="G162" s="66" t="s">
        <v>1405</v>
      </c>
      <c r="H162" s="197" t="s">
        <v>480</v>
      </c>
      <c r="I162" s="197" t="s">
        <v>480</v>
      </c>
      <c r="J162" s="92" t="s">
        <v>1382</v>
      </c>
      <c r="K162" s="99">
        <v>375</v>
      </c>
      <c r="N162" s="198" t="s">
        <v>1498</v>
      </c>
      <c r="O162" s="198" t="s">
        <v>1498</v>
      </c>
      <c r="P162" s="198" t="s">
        <v>1549</v>
      </c>
      <c r="Q162" s="89" t="s">
        <v>1549</v>
      </c>
      <c r="U162" s="250"/>
      <c r="V162" s="236">
        <v>0</v>
      </c>
      <c r="W162" s="237">
        <v>1</v>
      </c>
      <c r="X162" s="237">
        <v>1</v>
      </c>
      <c r="Y162" s="237">
        <v>1</v>
      </c>
      <c r="Z162" s="237">
        <v>1</v>
      </c>
      <c r="AA162" s="237">
        <v>1</v>
      </c>
      <c r="AB162" s="229"/>
      <c r="AC162" s="236">
        <v>0</v>
      </c>
      <c r="AD162" s="229">
        <v>1</v>
      </c>
      <c r="AE162" s="229">
        <v>1</v>
      </c>
      <c r="AF162" s="229">
        <v>1</v>
      </c>
      <c r="AG162" s="229">
        <v>1</v>
      </c>
      <c r="AH162" s="229">
        <v>1</v>
      </c>
      <c r="AI162" s="229"/>
      <c r="AJ162" s="238"/>
      <c r="AK162" s="238"/>
      <c r="AL162" s="242">
        <v>1</v>
      </c>
      <c r="AM162" s="242">
        <v>1</v>
      </c>
      <c r="AN162" s="242"/>
      <c r="AO162" s="229">
        <v>1</v>
      </c>
      <c r="AP162" s="229">
        <v>11</v>
      </c>
      <c r="AQ162" s="229"/>
      <c r="AR162" s="229"/>
      <c r="AS162" s="229">
        <v>3</v>
      </c>
      <c r="AT162" s="229">
        <v>2</v>
      </c>
      <c r="AU162" s="243">
        <v>0</v>
      </c>
      <c r="AV162" s="244">
        <v>2.99</v>
      </c>
      <c r="AW162" s="244">
        <v>0</v>
      </c>
      <c r="AX162" s="244"/>
      <c r="AY162" s="244"/>
      <c r="AZ162" s="230" t="s">
        <v>985</v>
      </c>
      <c r="BA162" s="229"/>
      <c r="BB162" s="245">
        <v>93</v>
      </c>
      <c r="BC162" s="233">
        <v>65409930</v>
      </c>
      <c r="BD162" s="245">
        <v>7</v>
      </c>
      <c r="BE162" s="245">
        <v>97</v>
      </c>
      <c r="BG162" s="200">
        <v>2104</v>
      </c>
      <c r="BJ162" s="247">
        <v>10000</v>
      </c>
      <c r="BK162" s="248"/>
      <c r="BL162" s="248">
        <v>42121</v>
      </c>
      <c r="BM162" s="248">
        <v>54788</v>
      </c>
      <c r="BN162" s="229"/>
      <c r="BO162" s="230" t="s">
        <v>987</v>
      </c>
      <c r="BP162" s="230" t="s">
        <v>987</v>
      </c>
      <c r="BS162" s="251" t="s">
        <v>118</v>
      </c>
      <c r="BV162" s="230" t="s">
        <v>90</v>
      </c>
      <c r="BW162" s="241"/>
      <c r="BX162" s="230" t="s">
        <v>986</v>
      </c>
      <c r="BY162" s="230" t="s">
        <v>986</v>
      </c>
      <c r="CG162" s="63">
        <v>1</v>
      </c>
      <c r="CH162" s="63">
        <v>1</v>
      </c>
      <c r="CI162" s="63">
        <v>1</v>
      </c>
      <c r="CJ162" s="66" t="s">
        <v>1405</v>
      </c>
      <c r="CK162" s="230" t="s">
        <v>986</v>
      </c>
      <c r="CL162" s="230" t="s">
        <v>985</v>
      </c>
      <c r="CM162" s="230" t="s">
        <v>986</v>
      </c>
      <c r="CN162" s="230" t="s">
        <v>986</v>
      </c>
      <c r="CO162" s="230" t="s">
        <v>986</v>
      </c>
      <c r="CP162" s="63" t="s">
        <v>480</v>
      </c>
      <c r="CQ162" s="229" t="s">
        <v>986</v>
      </c>
      <c r="CR162" s="63" t="s">
        <v>985</v>
      </c>
      <c r="CS162" s="230" t="s">
        <v>985</v>
      </c>
      <c r="CT162" s="229" t="s">
        <v>985</v>
      </c>
      <c r="CU162" s="63">
        <v>120</v>
      </c>
      <c r="CV162" s="63">
        <v>200</v>
      </c>
      <c r="CW162" s="63">
        <v>200</v>
      </c>
      <c r="CX162" s="234">
        <v>-18</v>
      </c>
      <c r="CY162" s="234">
        <v>-18</v>
      </c>
      <c r="CZ162" s="234">
        <v>-18</v>
      </c>
      <c r="DA162" s="234">
        <v>-18</v>
      </c>
      <c r="DB162" s="229">
        <v>1</v>
      </c>
      <c r="DC162" s="229">
        <v>93</v>
      </c>
      <c r="DD162" s="92" t="s">
        <v>1363</v>
      </c>
      <c r="DE162" s="92" t="s">
        <v>985</v>
      </c>
    </row>
    <row r="163" spans="1:113" s="232" customFormat="1" x14ac:dyDescent="0.2">
      <c r="A163" s="232" t="s">
        <v>1550</v>
      </c>
      <c r="B163">
        <v>0</v>
      </c>
      <c r="C163" s="91" t="s">
        <v>1550</v>
      </c>
      <c r="D163" s="199" t="s">
        <v>1551</v>
      </c>
      <c r="E163" s="199" t="s">
        <v>1551</v>
      </c>
      <c r="F163" s="66" t="s">
        <v>1510</v>
      </c>
      <c r="G163" s="66" t="s">
        <v>1510</v>
      </c>
      <c r="H163" s="197" t="s">
        <v>480</v>
      </c>
      <c r="I163" s="197" t="s">
        <v>480</v>
      </c>
      <c r="J163" s="92" t="s">
        <v>1382</v>
      </c>
      <c r="K163" s="99">
        <v>400</v>
      </c>
      <c r="L163" s="89"/>
      <c r="M163" s="89"/>
      <c r="N163" s="198" t="s">
        <v>1552</v>
      </c>
      <c r="O163" s="198" t="s">
        <v>1552</v>
      </c>
      <c r="P163" s="89" t="s">
        <v>1553</v>
      </c>
      <c r="Q163" s="89" t="s">
        <v>1553</v>
      </c>
      <c r="R163" s="63"/>
      <c r="S163" s="89"/>
      <c r="T163" s="89"/>
      <c r="U163" s="250"/>
      <c r="V163" s="236">
        <v>0</v>
      </c>
      <c r="W163" s="237">
        <v>1</v>
      </c>
      <c r="X163" s="237">
        <v>1</v>
      </c>
      <c r="Y163" s="237">
        <v>1</v>
      </c>
      <c r="Z163" s="237">
        <v>1</v>
      </c>
      <c r="AA163" s="237">
        <v>1</v>
      </c>
      <c r="AB163" s="229"/>
      <c r="AC163" s="236">
        <v>0</v>
      </c>
      <c r="AD163" s="229">
        <v>1</v>
      </c>
      <c r="AE163" s="229">
        <v>1</v>
      </c>
      <c r="AF163" s="229">
        <v>1</v>
      </c>
      <c r="AG163" s="229">
        <v>1</v>
      </c>
      <c r="AH163" s="229">
        <v>1</v>
      </c>
      <c r="AI163" s="229"/>
      <c r="AJ163" s="238"/>
      <c r="AK163" s="238"/>
      <c r="AL163" s="242">
        <v>1</v>
      </c>
      <c r="AM163" s="242">
        <v>1</v>
      </c>
      <c r="AN163" s="242"/>
      <c r="AO163" s="229">
        <v>1</v>
      </c>
      <c r="AP163" s="229">
        <v>11</v>
      </c>
      <c r="AQ163" s="229"/>
      <c r="AR163" s="229"/>
      <c r="AS163" s="229">
        <v>3</v>
      </c>
      <c r="AT163" s="229">
        <v>2</v>
      </c>
      <c r="AU163" s="243">
        <v>0</v>
      </c>
      <c r="AV163" s="244">
        <v>3.99</v>
      </c>
      <c r="AW163" s="244">
        <v>0</v>
      </c>
      <c r="AX163" s="244"/>
      <c r="AY163" s="244"/>
      <c r="AZ163" s="230" t="s">
        <v>985</v>
      </c>
      <c r="BA163" s="229"/>
      <c r="BB163" s="245">
        <v>93</v>
      </c>
      <c r="BC163" s="233">
        <v>65409930</v>
      </c>
      <c r="BD163" s="245">
        <v>7</v>
      </c>
      <c r="BE163" s="245">
        <v>97</v>
      </c>
      <c r="BF163" s="70"/>
      <c r="BG163" s="258">
        <v>2104</v>
      </c>
      <c r="BH163" s="72"/>
      <c r="BI163" s="72"/>
      <c r="BJ163" s="247">
        <v>10000</v>
      </c>
      <c r="BK163" s="248"/>
      <c r="BL163" s="248">
        <v>42121</v>
      </c>
      <c r="BM163" s="248">
        <v>54788</v>
      </c>
      <c r="BN163" s="229"/>
      <c r="BO163" s="230" t="s">
        <v>987</v>
      </c>
      <c r="BP163" s="230" t="s">
        <v>987</v>
      </c>
      <c r="BQ163" s="63"/>
      <c r="BR163" s="63"/>
      <c r="BS163" s="251" t="s">
        <v>118</v>
      </c>
      <c r="BT163" s="63"/>
      <c r="BU163" s="63"/>
      <c r="BV163" s="230" t="s">
        <v>90</v>
      </c>
      <c r="BW163" s="241"/>
      <c r="BX163" s="230" t="s">
        <v>986</v>
      </c>
      <c r="BY163" s="230" t="s">
        <v>986</v>
      </c>
      <c r="BZ163" s="63"/>
      <c r="CA163" s="63"/>
      <c r="CB163" s="89"/>
      <c r="CC163" s="89"/>
      <c r="CD163" s="72"/>
      <c r="CE163" s="63"/>
      <c r="CF163" s="63"/>
      <c r="CG163" s="63">
        <v>1</v>
      </c>
      <c r="CH163" s="63">
        <v>1</v>
      </c>
      <c r="CI163" s="63">
        <v>1</v>
      </c>
      <c r="CJ163" s="66" t="s">
        <v>1510</v>
      </c>
      <c r="CK163" s="230" t="s">
        <v>986</v>
      </c>
      <c r="CL163" s="230" t="s">
        <v>985</v>
      </c>
      <c r="CM163" s="230" t="s">
        <v>986</v>
      </c>
      <c r="CN163" s="230" t="s">
        <v>986</v>
      </c>
      <c r="CO163" s="230" t="s">
        <v>986</v>
      </c>
      <c r="CP163" s="63" t="s">
        <v>480</v>
      </c>
      <c r="CQ163" s="229" t="s">
        <v>986</v>
      </c>
      <c r="CR163" s="63" t="s">
        <v>985</v>
      </c>
      <c r="CS163" s="230" t="s">
        <v>985</v>
      </c>
      <c r="CT163" s="229" t="s">
        <v>985</v>
      </c>
      <c r="CU163" s="63">
        <v>120</v>
      </c>
      <c r="CV163" s="63">
        <v>200</v>
      </c>
      <c r="CW163" s="63">
        <v>200</v>
      </c>
      <c r="CX163" s="234">
        <v>-18</v>
      </c>
      <c r="CY163" s="234">
        <v>-18</v>
      </c>
      <c r="CZ163" s="234">
        <v>-18</v>
      </c>
      <c r="DA163" s="234">
        <v>-18</v>
      </c>
      <c r="DB163" s="229">
        <v>1</v>
      </c>
      <c r="DC163" s="229">
        <v>93</v>
      </c>
      <c r="DD163" s="92" t="s">
        <v>1363</v>
      </c>
      <c r="DE163" s="92" t="s">
        <v>985</v>
      </c>
      <c r="DF163" s="92"/>
      <c r="DG163" s="92"/>
      <c r="DH163" s="191"/>
      <c r="DI163" s="192"/>
    </row>
    <row r="164" spans="1:113" s="232" customFormat="1" x14ac:dyDescent="0.2">
      <c r="A164" s="232" t="s">
        <v>1554</v>
      </c>
      <c r="B164">
        <v>3</v>
      </c>
      <c r="C164" s="91" t="s">
        <v>1554</v>
      </c>
      <c r="D164" s="199" t="s">
        <v>1551</v>
      </c>
      <c r="E164" s="199" t="s">
        <v>1551</v>
      </c>
      <c r="F164" s="66" t="s">
        <v>1510</v>
      </c>
      <c r="G164" s="66" t="s">
        <v>1510</v>
      </c>
      <c r="H164" s="197" t="s">
        <v>480</v>
      </c>
      <c r="I164" s="197" t="s">
        <v>480</v>
      </c>
      <c r="J164" s="92" t="s">
        <v>1382</v>
      </c>
      <c r="K164" s="99">
        <v>400</v>
      </c>
      <c r="L164" s="89"/>
      <c r="M164" s="89"/>
      <c r="N164" s="198" t="s">
        <v>1552</v>
      </c>
      <c r="O164" s="198" t="s">
        <v>1552</v>
      </c>
      <c r="P164" s="89" t="s">
        <v>1553</v>
      </c>
      <c r="Q164" s="89" t="s">
        <v>1553</v>
      </c>
      <c r="R164" s="63"/>
      <c r="S164" s="89"/>
      <c r="T164" s="89"/>
      <c r="U164" s="250"/>
      <c r="V164" s="236">
        <v>0</v>
      </c>
      <c r="W164" s="237">
        <v>1</v>
      </c>
      <c r="X164" s="237">
        <v>1</v>
      </c>
      <c r="Y164" s="237">
        <v>1</v>
      </c>
      <c r="Z164" s="237">
        <v>1</v>
      </c>
      <c r="AA164" s="237">
        <v>1</v>
      </c>
      <c r="AB164" s="229"/>
      <c r="AC164" s="236">
        <v>0</v>
      </c>
      <c r="AD164" s="229">
        <v>1</v>
      </c>
      <c r="AE164" s="229">
        <v>1</v>
      </c>
      <c r="AF164" s="229">
        <v>1</v>
      </c>
      <c r="AG164" s="229">
        <v>1</v>
      </c>
      <c r="AH164" s="229">
        <v>1</v>
      </c>
      <c r="AI164" s="229"/>
      <c r="AJ164" s="238"/>
      <c r="AK164" s="238"/>
      <c r="AL164" s="242">
        <v>1</v>
      </c>
      <c r="AM164" s="242">
        <v>1</v>
      </c>
      <c r="AN164" s="242"/>
      <c r="AO164" s="229">
        <v>1</v>
      </c>
      <c r="AP164" s="229">
        <v>11</v>
      </c>
      <c r="AQ164" s="229"/>
      <c r="AR164" s="229"/>
      <c r="AS164" s="229">
        <v>3</v>
      </c>
      <c r="AT164" s="229">
        <v>2</v>
      </c>
      <c r="AU164" s="243">
        <v>0</v>
      </c>
      <c r="AV164" s="244">
        <v>3.99</v>
      </c>
      <c r="AW164" s="244">
        <v>0</v>
      </c>
      <c r="AX164" s="244"/>
      <c r="AY164" s="244"/>
      <c r="AZ164" s="230" t="s">
        <v>985</v>
      </c>
      <c r="BA164" s="229"/>
      <c r="BB164" s="245">
        <v>93</v>
      </c>
      <c r="BC164" s="233">
        <v>65409930</v>
      </c>
      <c r="BD164" s="245">
        <v>7</v>
      </c>
      <c r="BE164" s="245">
        <v>97</v>
      </c>
      <c r="BF164" s="70"/>
      <c r="BG164" s="258">
        <v>2104</v>
      </c>
      <c r="BH164" s="72"/>
      <c r="BI164" s="72"/>
      <c r="BJ164" s="247">
        <v>10000</v>
      </c>
      <c r="BK164" s="248"/>
      <c r="BL164" s="248">
        <v>42121</v>
      </c>
      <c r="BM164" s="248">
        <v>54788</v>
      </c>
      <c r="BN164" s="229"/>
      <c r="BO164" s="230" t="s">
        <v>987</v>
      </c>
      <c r="BP164" s="230" t="s">
        <v>987</v>
      </c>
      <c r="BQ164" s="63"/>
      <c r="BR164" s="63"/>
      <c r="BS164" s="251" t="s">
        <v>118</v>
      </c>
      <c r="BT164" s="63"/>
      <c r="BU164" s="63"/>
      <c r="BV164" s="230" t="s">
        <v>90</v>
      </c>
      <c r="BW164" s="241"/>
      <c r="BX164" s="230" t="s">
        <v>986</v>
      </c>
      <c r="BY164" s="230" t="s">
        <v>986</v>
      </c>
      <c r="BZ164" s="63"/>
      <c r="CA164" s="63"/>
      <c r="CB164" s="89"/>
      <c r="CC164" s="89"/>
      <c r="CD164" s="72"/>
      <c r="CE164" s="63"/>
      <c r="CF164" s="63"/>
      <c r="CG164" s="63">
        <v>1</v>
      </c>
      <c r="CH164" s="63">
        <v>1</v>
      </c>
      <c r="CI164" s="63">
        <v>1</v>
      </c>
      <c r="CJ164" s="66" t="s">
        <v>1510</v>
      </c>
      <c r="CK164" s="230" t="s">
        <v>986</v>
      </c>
      <c r="CL164" s="230" t="s">
        <v>985</v>
      </c>
      <c r="CM164" s="230" t="s">
        <v>986</v>
      </c>
      <c r="CN164" s="230" t="s">
        <v>986</v>
      </c>
      <c r="CO164" s="230" t="s">
        <v>986</v>
      </c>
      <c r="CP164" s="63" t="s">
        <v>480</v>
      </c>
      <c r="CQ164" s="229" t="s">
        <v>986</v>
      </c>
      <c r="CR164" s="63" t="s">
        <v>985</v>
      </c>
      <c r="CS164" s="230" t="s">
        <v>985</v>
      </c>
      <c r="CT164" s="229" t="s">
        <v>985</v>
      </c>
      <c r="CU164" s="63">
        <v>120</v>
      </c>
      <c r="CV164" s="63">
        <v>200</v>
      </c>
      <c r="CW164" s="63">
        <v>200</v>
      </c>
      <c r="CX164" s="234">
        <v>-18</v>
      </c>
      <c r="CY164" s="234">
        <v>-18</v>
      </c>
      <c r="CZ164" s="234">
        <v>-18</v>
      </c>
      <c r="DA164" s="234">
        <v>-18</v>
      </c>
      <c r="DB164" s="229">
        <v>1</v>
      </c>
      <c r="DC164" s="229">
        <v>93</v>
      </c>
      <c r="DD164" s="92" t="s">
        <v>1363</v>
      </c>
      <c r="DE164" s="92" t="s">
        <v>985</v>
      </c>
      <c r="DF164" s="92"/>
      <c r="DG164" s="92"/>
      <c r="DH164" s="191"/>
      <c r="DI164" s="192"/>
    </row>
    <row r="165" spans="1:113" s="232" customFormat="1" x14ac:dyDescent="0.2">
      <c r="A165" s="232" t="s">
        <v>1555</v>
      </c>
      <c r="B165">
        <v>7</v>
      </c>
      <c r="C165" s="91" t="s">
        <v>1555</v>
      </c>
      <c r="D165" s="199" t="s">
        <v>1551</v>
      </c>
      <c r="E165" s="199" t="s">
        <v>1551</v>
      </c>
      <c r="F165" s="66" t="s">
        <v>1510</v>
      </c>
      <c r="G165" s="66" t="s">
        <v>1510</v>
      </c>
      <c r="H165" s="197" t="s">
        <v>480</v>
      </c>
      <c r="I165" s="197" t="s">
        <v>480</v>
      </c>
      <c r="J165" s="92" t="s">
        <v>1382</v>
      </c>
      <c r="K165" s="99">
        <v>400</v>
      </c>
      <c r="L165" s="89"/>
      <c r="M165" s="89"/>
      <c r="N165" s="198" t="s">
        <v>1552</v>
      </c>
      <c r="O165" s="198" t="s">
        <v>1552</v>
      </c>
      <c r="P165" s="89" t="s">
        <v>1553</v>
      </c>
      <c r="Q165" s="89" t="s">
        <v>1553</v>
      </c>
      <c r="R165" s="63"/>
      <c r="S165" s="89"/>
      <c r="T165" s="89"/>
      <c r="U165" s="250"/>
      <c r="V165" s="236">
        <v>0</v>
      </c>
      <c r="W165" s="237">
        <v>1</v>
      </c>
      <c r="X165" s="237">
        <v>1</v>
      </c>
      <c r="Y165" s="237">
        <v>1</v>
      </c>
      <c r="Z165" s="237">
        <v>1</v>
      </c>
      <c r="AA165" s="237">
        <v>1</v>
      </c>
      <c r="AB165" s="229"/>
      <c r="AC165" s="236">
        <v>0</v>
      </c>
      <c r="AD165" s="229">
        <v>1</v>
      </c>
      <c r="AE165" s="229">
        <v>1</v>
      </c>
      <c r="AF165" s="229">
        <v>1</v>
      </c>
      <c r="AG165" s="229">
        <v>1</v>
      </c>
      <c r="AH165" s="229">
        <v>1</v>
      </c>
      <c r="AI165" s="229"/>
      <c r="AJ165" s="238"/>
      <c r="AK165" s="238"/>
      <c r="AL165" s="242">
        <v>1</v>
      </c>
      <c r="AM165" s="242">
        <v>1</v>
      </c>
      <c r="AN165" s="242"/>
      <c r="AO165" s="229">
        <v>1</v>
      </c>
      <c r="AP165" s="229">
        <v>11</v>
      </c>
      <c r="AQ165" s="229"/>
      <c r="AR165" s="229"/>
      <c r="AS165" s="229">
        <v>3</v>
      </c>
      <c r="AT165" s="229">
        <v>2</v>
      </c>
      <c r="AU165" s="243">
        <v>0</v>
      </c>
      <c r="AV165" s="244">
        <v>3.99</v>
      </c>
      <c r="AW165" s="244">
        <v>0</v>
      </c>
      <c r="AX165" s="244"/>
      <c r="AY165" s="244"/>
      <c r="AZ165" s="230" t="s">
        <v>985</v>
      </c>
      <c r="BA165" s="229"/>
      <c r="BB165" s="245">
        <v>93</v>
      </c>
      <c r="BC165" s="233">
        <v>65409930</v>
      </c>
      <c r="BD165" s="245">
        <v>7</v>
      </c>
      <c r="BE165" s="245">
        <v>97</v>
      </c>
      <c r="BF165" s="70"/>
      <c r="BG165" s="258">
        <v>2104</v>
      </c>
      <c r="BH165" s="72"/>
      <c r="BI165" s="72"/>
      <c r="BJ165" s="247">
        <v>10000</v>
      </c>
      <c r="BK165" s="248"/>
      <c r="BL165" s="248">
        <v>42121</v>
      </c>
      <c r="BM165" s="248">
        <v>54788</v>
      </c>
      <c r="BN165" s="229"/>
      <c r="BO165" s="230" t="s">
        <v>987</v>
      </c>
      <c r="BP165" s="230" t="s">
        <v>987</v>
      </c>
      <c r="BQ165" s="63"/>
      <c r="BR165" s="63"/>
      <c r="BS165" s="251" t="s">
        <v>118</v>
      </c>
      <c r="BT165" s="63"/>
      <c r="BU165" s="63"/>
      <c r="BV165" s="230" t="s">
        <v>90</v>
      </c>
      <c r="BW165" s="241"/>
      <c r="BX165" s="230" t="s">
        <v>986</v>
      </c>
      <c r="BY165" s="230" t="s">
        <v>986</v>
      </c>
      <c r="BZ165" s="63"/>
      <c r="CA165" s="63"/>
      <c r="CB165" s="89"/>
      <c r="CC165" s="89"/>
      <c r="CD165" s="72"/>
      <c r="CE165" s="63"/>
      <c r="CF165" s="63"/>
      <c r="CG165" s="63">
        <v>1</v>
      </c>
      <c r="CH165" s="63">
        <v>1</v>
      </c>
      <c r="CI165" s="63">
        <v>1</v>
      </c>
      <c r="CJ165" s="66" t="s">
        <v>1510</v>
      </c>
      <c r="CK165" s="230" t="s">
        <v>986</v>
      </c>
      <c r="CL165" s="230" t="s">
        <v>985</v>
      </c>
      <c r="CM165" s="230" t="s">
        <v>986</v>
      </c>
      <c r="CN165" s="230" t="s">
        <v>986</v>
      </c>
      <c r="CO165" s="230" t="s">
        <v>986</v>
      </c>
      <c r="CP165" s="63" t="s">
        <v>480</v>
      </c>
      <c r="CQ165" s="229" t="s">
        <v>986</v>
      </c>
      <c r="CR165" s="63" t="s">
        <v>985</v>
      </c>
      <c r="CS165" s="230" t="s">
        <v>985</v>
      </c>
      <c r="CT165" s="229" t="s">
        <v>985</v>
      </c>
      <c r="CU165" s="63">
        <v>120</v>
      </c>
      <c r="CV165" s="63">
        <v>200</v>
      </c>
      <c r="CW165" s="63">
        <v>200</v>
      </c>
      <c r="CX165" s="234">
        <v>-18</v>
      </c>
      <c r="CY165" s="234">
        <v>-18</v>
      </c>
      <c r="CZ165" s="234">
        <v>-18</v>
      </c>
      <c r="DA165" s="234">
        <v>-18</v>
      </c>
      <c r="DB165" s="229">
        <v>1</v>
      </c>
      <c r="DC165" s="229">
        <v>93</v>
      </c>
      <c r="DD165" s="92" t="s">
        <v>1363</v>
      </c>
      <c r="DE165" s="92" t="s">
        <v>985</v>
      </c>
      <c r="DF165" s="92"/>
      <c r="DG165" s="92"/>
      <c r="DH165" s="191"/>
      <c r="DI165" s="192"/>
    </row>
    <row r="166" spans="1:113" s="266" customFormat="1" x14ac:dyDescent="0.2">
      <c r="A166" s="266" t="s">
        <v>1556</v>
      </c>
      <c r="B166">
        <v>4</v>
      </c>
      <c r="C166" s="91" t="s">
        <v>1556</v>
      </c>
      <c r="D166" s="199" t="s">
        <v>1551</v>
      </c>
      <c r="E166" s="199" t="s">
        <v>1551</v>
      </c>
      <c r="F166" s="66" t="s">
        <v>1510</v>
      </c>
      <c r="G166" s="66" t="s">
        <v>1510</v>
      </c>
      <c r="H166" s="197" t="s">
        <v>480</v>
      </c>
      <c r="I166" s="197" t="s">
        <v>480</v>
      </c>
      <c r="J166" s="92" t="s">
        <v>1382</v>
      </c>
      <c r="K166" s="99">
        <v>400</v>
      </c>
      <c r="L166" s="89"/>
      <c r="M166" s="89"/>
      <c r="N166" s="198" t="s">
        <v>1552</v>
      </c>
      <c r="O166" s="198" t="s">
        <v>1552</v>
      </c>
      <c r="P166" s="89" t="s">
        <v>1553</v>
      </c>
      <c r="Q166" s="89" t="s">
        <v>1553</v>
      </c>
      <c r="R166" s="63"/>
      <c r="S166" s="89"/>
      <c r="T166" s="89"/>
      <c r="U166" s="250"/>
      <c r="V166" s="236">
        <v>0</v>
      </c>
      <c r="W166" s="237">
        <v>1</v>
      </c>
      <c r="X166" s="237">
        <v>1</v>
      </c>
      <c r="Y166" s="237">
        <v>1</v>
      </c>
      <c r="Z166" s="237">
        <v>1</v>
      </c>
      <c r="AA166" s="237">
        <v>1</v>
      </c>
      <c r="AB166" s="229"/>
      <c r="AC166" s="236">
        <v>0</v>
      </c>
      <c r="AD166" s="229">
        <v>1</v>
      </c>
      <c r="AE166" s="229">
        <v>1</v>
      </c>
      <c r="AF166" s="229">
        <v>1</v>
      </c>
      <c r="AG166" s="229">
        <v>1</v>
      </c>
      <c r="AH166" s="229">
        <v>1</v>
      </c>
      <c r="AI166" s="229"/>
      <c r="AJ166" s="238"/>
      <c r="AK166" s="238"/>
      <c r="AL166" s="242">
        <v>1</v>
      </c>
      <c r="AM166" s="242">
        <v>1</v>
      </c>
      <c r="AN166" s="242"/>
      <c r="AO166" s="229">
        <v>1</v>
      </c>
      <c r="AP166" s="229">
        <v>11</v>
      </c>
      <c r="AQ166" s="229"/>
      <c r="AR166" s="229"/>
      <c r="AS166" s="229">
        <v>3</v>
      </c>
      <c r="AT166" s="229">
        <v>2</v>
      </c>
      <c r="AU166" s="243">
        <v>0</v>
      </c>
      <c r="AV166" s="244">
        <v>3.99</v>
      </c>
      <c r="AW166" s="244">
        <v>0</v>
      </c>
      <c r="AX166" s="244"/>
      <c r="AY166" s="244"/>
      <c r="AZ166" s="230" t="s">
        <v>985</v>
      </c>
      <c r="BA166" s="229"/>
      <c r="BB166" s="245">
        <v>93</v>
      </c>
      <c r="BC166" s="233">
        <v>65409930</v>
      </c>
      <c r="BD166" s="245">
        <v>7</v>
      </c>
      <c r="BE166" s="245">
        <v>97</v>
      </c>
      <c r="BF166" s="70"/>
      <c r="BG166" s="258">
        <v>2104</v>
      </c>
      <c r="BH166" s="72"/>
      <c r="BI166" s="72"/>
      <c r="BJ166" s="247">
        <v>10000</v>
      </c>
      <c r="BK166" s="248"/>
      <c r="BL166" s="248">
        <v>42121</v>
      </c>
      <c r="BM166" s="248">
        <v>54788</v>
      </c>
      <c r="BN166" s="229"/>
      <c r="BO166" s="230" t="s">
        <v>987</v>
      </c>
      <c r="BP166" s="230" t="s">
        <v>987</v>
      </c>
      <c r="BQ166" s="63"/>
      <c r="BR166" s="63"/>
      <c r="BS166" s="251" t="s">
        <v>118</v>
      </c>
      <c r="BT166" s="63"/>
      <c r="BU166" s="63"/>
      <c r="BV166" s="230" t="s">
        <v>90</v>
      </c>
      <c r="BW166" s="241"/>
      <c r="BX166" s="230" t="s">
        <v>986</v>
      </c>
      <c r="BY166" s="230" t="s">
        <v>986</v>
      </c>
      <c r="BZ166" s="63"/>
      <c r="CA166" s="63"/>
      <c r="CB166" s="89"/>
      <c r="CC166" s="89"/>
      <c r="CD166" s="72"/>
      <c r="CE166" s="63"/>
      <c r="CF166" s="63"/>
      <c r="CG166" s="63">
        <v>1</v>
      </c>
      <c r="CH166" s="63">
        <v>1</v>
      </c>
      <c r="CI166" s="63">
        <v>1</v>
      </c>
      <c r="CJ166" s="66" t="s">
        <v>1510</v>
      </c>
      <c r="CK166" s="230" t="s">
        <v>986</v>
      </c>
      <c r="CL166" s="230" t="s">
        <v>985</v>
      </c>
      <c r="CM166" s="230" t="s">
        <v>986</v>
      </c>
      <c r="CN166" s="230" t="s">
        <v>986</v>
      </c>
      <c r="CO166" s="230" t="s">
        <v>986</v>
      </c>
      <c r="CP166" s="63" t="s">
        <v>480</v>
      </c>
      <c r="CQ166" s="229" t="s">
        <v>986</v>
      </c>
      <c r="CR166" s="63" t="s">
        <v>985</v>
      </c>
      <c r="CS166" s="230" t="s">
        <v>985</v>
      </c>
      <c r="CT166" s="229" t="s">
        <v>985</v>
      </c>
      <c r="CU166" s="63">
        <v>120</v>
      </c>
      <c r="CV166" s="63">
        <v>200</v>
      </c>
      <c r="CW166" s="63">
        <v>200</v>
      </c>
      <c r="CX166" s="234">
        <v>-18</v>
      </c>
      <c r="CY166" s="234">
        <v>-18</v>
      </c>
      <c r="CZ166" s="234">
        <v>-18</v>
      </c>
      <c r="DA166" s="234">
        <v>-18</v>
      </c>
      <c r="DB166" s="229">
        <v>1</v>
      </c>
      <c r="DC166" s="229">
        <v>93</v>
      </c>
      <c r="DD166" s="92" t="s">
        <v>1363</v>
      </c>
      <c r="DE166" s="92" t="s">
        <v>985</v>
      </c>
      <c r="DF166" s="92"/>
      <c r="DG166" s="92"/>
      <c r="DH166" s="191"/>
      <c r="DI166" s="192"/>
    </row>
    <row r="167" spans="1:113" s="266" customFormat="1" x14ac:dyDescent="0.2">
      <c r="A167" s="266" t="s">
        <v>1557</v>
      </c>
      <c r="B167" s="260">
        <v>0</v>
      </c>
      <c r="C167" s="261" t="s">
        <v>1557</v>
      </c>
      <c r="D167" s="261" t="s">
        <v>1558</v>
      </c>
      <c r="E167" s="262"/>
      <c r="F167" s="263" t="s">
        <v>1559</v>
      </c>
      <c r="G167" s="263" t="s">
        <v>1559</v>
      </c>
      <c r="H167" s="264" t="s">
        <v>480</v>
      </c>
      <c r="I167" s="264" t="s">
        <v>480</v>
      </c>
      <c r="J167" s="263" t="s">
        <v>295</v>
      </c>
      <c r="K167" s="265">
        <v>0.9</v>
      </c>
      <c r="N167" s="266" t="s">
        <v>1560</v>
      </c>
      <c r="O167" s="266" t="s">
        <v>1560</v>
      </c>
      <c r="P167" s="266" t="s">
        <v>1561</v>
      </c>
      <c r="Q167" s="266" t="s">
        <v>1561</v>
      </c>
      <c r="U167" s="250"/>
      <c r="V167" s="259">
        <v>0</v>
      </c>
      <c r="W167" s="260">
        <v>1</v>
      </c>
      <c r="X167" s="263">
        <v>1</v>
      </c>
      <c r="Y167" s="263">
        <v>1</v>
      </c>
      <c r="Z167" s="263">
        <v>1</v>
      </c>
      <c r="AA167" s="267">
        <v>1</v>
      </c>
      <c r="AC167" s="259">
        <v>0</v>
      </c>
      <c r="AD167" s="266">
        <v>1</v>
      </c>
      <c r="AE167" s="263">
        <v>1</v>
      </c>
      <c r="AF167" s="263">
        <v>1</v>
      </c>
      <c r="AG167" s="263">
        <v>1</v>
      </c>
      <c r="AH167" s="267">
        <v>1</v>
      </c>
      <c r="AJ167" s="262"/>
      <c r="AK167" s="262"/>
      <c r="AL167" s="267">
        <v>1</v>
      </c>
      <c r="AM167" s="267">
        <v>1</v>
      </c>
      <c r="AN167" s="267"/>
      <c r="AO167" s="268">
        <v>1</v>
      </c>
      <c r="AP167" s="268">
        <v>11</v>
      </c>
      <c r="AS167" s="266">
        <v>3</v>
      </c>
      <c r="AT167" s="266">
        <v>2</v>
      </c>
      <c r="AU167" s="269">
        <v>0</v>
      </c>
      <c r="AV167" s="270">
        <v>9.99</v>
      </c>
      <c r="AW167" s="271">
        <v>0</v>
      </c>
      <c r="AX167" s="271"/>
      <c r="AY167" s="271"/>
      <c r="AZ167" s="272" t="s">
        <v>985</v>
      </c>
      <c r="BB167" s="273">
        <v>93</v>
      </c>
      <c r="BC167" s="274">
        <v>108871930</v>
      </c>
      <c r="BD167" s="275">
        <v>7</v>
      </c>
      <c r="BE167" s="275">
        <v>97</v>
      </c>
      <c r="BF167" s="275"/>
      <c r="BG167" s="276"/>
      <c r="BH167" s="277"/>
      <c r="BI167" s="277"/>
      <c r="BJ167" s="278">
        <v>10000</v>
      </c>
      <c r="BK167" s="279"/>
      <c r="BL167" s="279">
        <v>42121</v>
      </c>
      <c r="BM167" s="279">
        <v>54788</v>
      </c>
      <c r="BO167" s="272" t="s">
        <v>985</v>
      </c>
      <c r="BP167" s="272" t="s">
        <v>985</v>
      </c>
      <c r="BS167" s="280" t="s">
        <v>118</v>
      </c>
      <c r="BV167" s="272" t="s">
        <v>90</v>
      </c>
      <c r="BX167" s="272" t="s">
        <v>986</v>
      </c>
      <c r="BY167" s="272" t="s">
        <v>986</v>
      </c>
      <c r="CD167" s="277"/>
      <c r="CG167" s="266">
        <v>1</v>
      </c>
      <c r="CH167" s="266">
        <v>1</v>
      </c>
      <c r="CI167" s="266">
        <v>1</v>
      </c>
      <c r="CJ167" s="266" t="s">
        <v>1559</v>
      </c>
      <c r="CK167" s="266" t="s">
        <v>986</v>
      </c>
      <c r="CL167" s="266" t="s">
        <v>985</v>
      </c>
      <c r="CM167" s="266" t="s">
        <v>986</v>
      </c>
      <c r="CN167" s="266" t="s">
        <v>986</v>
      </c>
      <c r="CO167" s="266" t="s">
        <v>986</v>
      </c>
      <c r="CP167" s="281"/>
      <c r="CQ167" s="281"/>
      <c r="CR167" s="281"/>
      <c r="CS167" s="281"/>
      <c r="CT167" s="281"/>
      <c r="CU167" s="266">
        <v>120</v>
      </c>
      <c r="CV167" s="266">
        <v>200</v>
      </c>
      <c r="CW167" s="266">
        <v>200</v>
      </c>
      <c r="CX167" s="266">
        <v>-18</v>
      </c>
      <c r="CY167" s="266">
        <v>-18</v>
      </c>
      <c r="CZ167" s="266">
        <v>-18</v>
      </c>
      <c r="DA167" s="266">
        <v>-18</v>
      </c>
      <c r="DB167" s="266">
        <v>1</v>
      </c>
      <c r="DC167" s="266">
        <v>93</v>
      </c>
      <c r="DD167" s="281"/>
      <c r="DE167" s="281"/>
      <c r="DF167" s="272"/>
      <c r="DG167" s="272"/>
      <c r="DH167" s="282"/>
      <c r="DI167" s="283"/>
    </row>
    <row r="168" spans="1:113" s="266" customFormat="1" x14ac:dyDescent="0.2">
      <c r="A168" s="266" t="s">
        <v>1562</v>
      </c>
      <c r="B168" s="260">
        <v>9</v>
      </c>
      <c r="C168" s="262" t="s">
        <v>1562</v>
      </c>
      <c r="D168" s="261" t="s">
        <v>1563</v>
      </c>
      <c r="E168" s="262"/>
      <c r="F168" s="263" t="s">
        <v>1564</v>
      </c>
      <c r="G168" s="263" t="s">
        <v>1564</v>
      </c>
      <c r="H168" s="264" t="s">
        <v>480</v>
      </c>
      <c r="I168" s="264" t="s">
        <v>480</v>
      </c>
      <c r="J168" s="263" t="s">
        <v>160</v>
      </c>
      <c r="K168" s="265">
        <v>375</v>
      </c>
      <c r="N168" s="266" t="s">
        <v>1498</v>
      </c>
      <c r="O168" s="266" t="s">
        <v>1498</v>
      </c>
      <c r="P168" s="266" t="s">
        <v>1565</v>
      </c>
      <c r="Q168" s="266" t="s">
        <v>1565</v>
      </c>
      <c r="U168" s="250"/>
      <c r="V168" s="259">
        <v>0</v>
      </c>
      <c r="W168" s="260">
        <v>1</v>
      </c>
      <c r="X168" s="263">
        <v>1</v>
      </c>
      <c r="Y168" s="263">
        <v>1</v>
      </c>
      <c r="Z168" s="263">
        <v>1</v>
      </c>
      <c r="AA168" s="267">
        <v>1</v>
      </c>
      <c r="AC168" s="259">
        <v>0</v>
      </c>
      <c r="AD168" s="266">
        <v>1</v>
      </c>
      <c r="AE168" s="263">
        <v>1</v>
      </c>
      <c r="AF168" s="263">
        <v>1</v>
      </c>
      <c r="AG168" s="263">
        <v>1</v>
      </c>
      <c r="AH168" s="267">
        <v>1</v>
      </c>
      <c r="AJ168" s="262"/>
      <c r="AK168" s="262"/>
      <c r="AL168" s="267">
        <v>1</v>
      </c>
      <c r="AM168" s="267">
        <v>1</v>
      </c>
      <c r="AN168" s="267"/>
      <c r="AO168" s="268">
        <v>1</v>
      </c>
      <c r="AP168" s="268">
        <v>11</v>
      </c>
      <c r="AS168" s="266">
        <v>3</v>
      </c>
      <c r="AT168" s="266">
        <v>2</v>
      </c>
      <c r="AU168" s="269">
        <v>0</v>
      </c>
      <c r="AV168" s="270">
        <v>2.59</v>
      </c>
      <c r="AW168" s="271">
        <v>0</v>
      </c>
      <c r="AX168" s="271"/>
      <c r="AY168" s="271"/>
      <c r="AZ168" s="272" t="s">
        <v>985</v>
      </c>
      <c r="BB168" s="273">
        <v>93</v>
      </c>
      <c r="BC168" s="274">
        <v>108871930</v>
      </c>
      <c r="BD168" s="275">
        <v>7</v>
      </c>
      <c r="BE168" s="275">
        <v>97</v>
      </c>
      <c r="BF168" s="275"/>
      <c r="BG168" s="276"/>
      <c r="BH168" s="277"/>
      <c r="BI168" s="277"/>
      <c r="BJ168" s="278">
        <v>10000</v>
      </c>
      <c r="BK168" s="279"/>
      <c r="BL168" s="279">
        <v>42121</v>
      </c>
      <c r="BM168" s="279">
        <v>54788</v>
      </c>
      <c r="BO168" s="272" t="s">
        <v>985</v>
      </c>
      <c r="BP168" s="272" t="s">
        <v>985</v>
      </c>
      <c r="BS168" s="280" t="s">
        <v>118</v>
      </c>
      <c r="BV168" s="272" t="s">
        <v>90</v>
      </c>
      <c r="BX168" s="272" t="s">
        <v>986</v>
      </c>
      <c r="BY168" s="272" t="s">
        <v>986</v>
      </c>
      <c r="CD168" s="277"/>
      <c r="CG168" s="266">
        <v>1</v>
      </c>
      <c r="CH168" s="266">
        <v>1</v>
      </c>
      <c r="CI168" s="266">
        <v>1</v>
      </c>
      <c r="CJ168" s="266" t="s">
        <v>1564</v>
      </c>
      <c r="CK168" s="266" t="s">
        <v>986</v>
      </c>
      <c r="CL168" s="266" t="s">
        <v>985</v>
      </c>
      <c r="CM168" s="266" t="s">
        <v>986</v>
      </c>
      <c r="CN168" s="266" t="s">
        <v>986</v>
      </c>
      <c r="CO168" s="266" t="s">
        <v>986</v>
      </c>
      <c r="CP168" s="281"/>
      <c r="CQ168" s="281"/>
      <c r="CR168" s="281"/>
      <c r="CS168" s="281"/>
      <c r="CT168" s="281"/>
      <c r="CU168" s="266">
        <v>120</v>
      </c>
      <c r="CV168" s="266">
        <v>200</v>
      </c>
      <c r="CW168" s="266">
        <v>200</v>
      </c>
      <c r="CX168" s="266">
        <v>-18</v>
      </c>
      <c r="CY168" s="266">
        <v>-18</v>
      </c>
      <c r="CZ168" s="266">
        <v>-18</v>
      </c>
      <c r="DA168" s="266">
        <v>-18</v>
      </c>
      <c r="DB168" s="266">
        <v>1</v>
      </c>
      <c r="DC168" s="266">
        <v>93</v>
      </c>
      <c r="DD168" s="281"/>
      <c r="DE168" s="281"/>
      <c r="DF168" s="272"/>
      <c r="DG168" s="272"/>
      <c r="DH168" s="282"/>
      <c r="DI168" s="283"/>
    </row>
    <row r="169" spans="1:113" s="266" customFormat="1" x14ac:dyDescent="0.2">
      <c r="A169" s="266" t="s">
        <v>1566</v>
      </c>
      <c r="B169" s="260">
        <v>1</v>
      </c>
      <c r="C169" s="262" t="s">
        <v>1566</v>
      </c>
      <c r="D169" s="261" t="s">
        <v>1567</v>
      </c>
      <c r="E169" s="262"/>
      <c r="F169" s="263" t="s">
        <v>1568</v>
      </c>
      <c r="G169" s="263" t="s">
        <v>1568</v>
      </c>
      <c r="H169" s="264" t="s">
        <v>480</v>
      </c>
      <c r="I169" s="264" t="s">
        <v>480</v>
      </c>
      <c r="J169" s="263" t="s">
        <v>160</v>
      </c>
      <c r="K169" s="265">
        <v>680</v>
      </c>
      <c r="N169" s="266" t="s">
        <v>1392</v>
      </c>
      <c r="O169" s="266" t="s">
        <v>1392</v>
      </c>
      <c r="P169" s="266" t="s">
        <v>1569</v>
      </c>
      <c r="Q169" s="266" t="s">
        <v>1569</v>
      </c>
      <c r="U169" s="250"/>
      <c r="V169" s="259">
        <v>0</v>
      </c>
      <c r="W169" s="260">
        <v>1</v>
      </c>
      <c r="X169" s="263">
        <v>1</v>
      </c>
      <c r="Y169" s="263">
        <v>1</v>
      </c>
      <c r="Z169" s="263">
        <v>1</v>
      </c>
      <c r="AA169" s="267">
        <v>1</v>
      </c>
      <c r="AC169" s="259">
        <v>0</v>
      </c>
      <c r="AD169" s="266">
        <v>1</v>
      </c>
      <c r="AE169" s="263">
        <v>1</v>
      </c>
      <c r="AF169" s="263">
        <v>1</v>
      </c>
      <c r="AG169" s="263">
        <v>1</v>
      </c>
      <c r="AH169" s="267">
        <v>1</v>
      </c>
      <c r="AJ169" s="262"/>
      <c r="AK169" s="262"/>
      <c r="AL169" s="267">
        <v>1</v>
      </c>
      <c r="AM169" s="267">
        <v>1</v>
      </c>
      <c r="AN169" s="267"/>
      <c r="AO169" s="268">
        <v>1</v>
      </c>
      <c r="AP169" s="268">
        <v>11</v>
      </c>
      <c r="AS169" s="266">
        <v>3</v>
      </c>
      <c r="AT169" s="266">
        <v>2</v>
      </c>
      <c r="AU169" s="269">
        <v>0</v>
      </c>
      <c r="AV169" s="270">
        <v>4.59</v>
      </c>
      <c r="AW169" s="271">
        <v>0</v>
      </c>
      <c r="AX169" s="271"/>
      <c r="AY169" s="271"/>
      <c r="AZ169" s="272" t="s">
        <v>985</v>
      </c>
      <c r="BB169" s="273">
        <v>93</v>
      </c>
      <c r="BC169" s="274">
        <v>108871930</v>
      </c>
      <c r="BD169" s="275">
        <v>7</v>
      </c>
      <c r="BE169" s="275">
        <v>97</v>
      </c>
      <c r="BF169" s="275"/>
      <c r="BG169" s="276"/>
      <c r="BH169" s="277"/>
      <c r="BI169" s="277"/>
      <c r="BJ169" s="278">
        <v>10000</v>
      </c>
      <c r="BK169" s="279"/>
      <c r="BL169" s="279">
        <v>42121</v>
      </c>
      <c r="BM169" s="279">
        <v>54788</v>
      </c>
      <c r="BO169" s="272" t="s">
        <v>985</v>
      </c>
      <c r="BP169" s="272" t="s">
        <v>985</v>
      </c>
      <c r="BS169" s="280" t="s">
        <v>118</v>
      </c>
      <c r="BV169" s="272" t="s">
        <v>90</v>
      </c>
      <c r="BX169" s="272" t="s">
        <v>986</v>
      </c>
      <c r="BY169" s="272" t="s">
        <v>986</v>
      </c>
      <c r="CD169" s="277"/>
      <c r="CG169" s="266">
        <v>1</v>
      </c>
      <c r="CH169" s="266">
        <v>1</v>
      </c>
      <c r="CI169" s="266">
        <v>1</v>
      </c>
      <c r="CJ169" s="266" t="s">
        <v>1568</v>
      </c>
      <c r="CK169" s="266" t="s">
        <v>986</v>
      </c>
      <c r="CL169" s="266" t="s">
        <v>985</v>
      </c>
      <c r="CM169" s="266" t="s">
        <v>986</v>
      </c>
      <c r="CN169" s="266" t="s">
        <v>986</v>
      </c>
      <c r="CO169" s="266" t="s">
        <v>986</v>
      </c>
      <c r="CP169" s="281"/>
      <c r="CQ169" s="281"/>
      <c r="CR169" s="281"/>
      <c r="CS169" s="281"/>
      <c r="CT169" s="281"/>
      <c r="CU169" s="266">
        <v>120</v>
      </c>
      <c r="CV169" s="266">
        <v>200</v>
      </c>
      <c r="CW169" s="266">
        <v>200</v>
      </c>
      <c r="CX169" s="266">
        <v>-18</v>
      </c>
      <c r="CY169" s="266">
        <v>-18</v>
      </c>
      <c r="CZ169" s="266">
        <v>-18</v>
      </c>
      <c r="DA169" s="266">
        <v>-18</v>
      </c>
      <c r="DB169" s="266">
        <v>1</v>
      </c>
      <c r="DC169" s="266">
        <v>93</v>
      </c>
      <c r="DD169" s="281"/>
      <c r="DE169" s="281"/>
      <c r="DF169" s="272"/>
      <c r="DG169" s="272"/>
      <c r="DH169" s="282"/>
      <c r="DI169" s="283"/>
    </row>
    <row r="170" spans="1:113" s="266" customFormat="1" x14ac:dyDescent="0.2">
      <c r="A170" s="266" t="s">
        <v>1570</v>
      </c>
      <c r="B170" s="260">
        <v>9</v>
      </c>
      <c r="C170" s="262" t="s">
        <v>1570</v>
      </c>
      <c r="D170" s="261" t="s">
        <v>1571</v>
      </c>
      <c r="E170" s="262"/>
      <c r="F170" s="263" t="s">
        <v>1568</v>
      </c>
      <c r="G170" s="263" t="s">
        <v>1568</v>
      </c>
      <c r="H170" s="264" t="s">
        <v>480</v>
      </c>
      <c r="I170" s="264" t="s">
        <v>480</v>
      </c>
      <c r="J170" s="263" t="s">
        <v>160</v>
      </c>
      <c r="K170" s="265">
        <v>680</v>
      </c>
      <c r="N170" s="266" t="s">
        <v>1572</v>
      </c>
      <c r="O170" s="266" t="s">
        <v>1572</v>
      </c>
      <c r="P170" s="266" t="s">
        <v>1573</v>
      </c>
      <c r="Q170" s="266" t="s">
        <v>1573</v>
      </c>
      <c r="U170" s="250"/>
      <c r="V170" s="259">
        <v>0</v>
      </c>
      <c r="W170" s="260">
        <v>1</v>
      </c>
      <c r="X170" s="263">
        <v>1</v>
      </c>
      <c r="Y170" s="263">
        <v>1</v>
      </c>
      <c r="Z170" s="263">
        <v>1</v>
      </c>
      <c r="AA170" s="267">
        <v>1</v>
      </c>
      <c r="AC170" s="259">
        <v>0</v>
      </c>
      <c r="AD170" s="266">
        <v>1</v>
      </c>
      <c r="AE170" s="263">
        <v>1</v>
      </c>
      <c r="AF170" s="263">
        <v>1</v>
      </c>
      <c r="AG170" s="263">
        <v>1</v>
      </c>
      <c r="AH170" s="267">
        <v>1</v>
      </c>
      <c r="AJ170" s="262"/>
      <c r="AK170" s="262"/>
      <c r="AL170" s="267">
        <v>1</v>
      </c>
      <c r="AM170" s="267">
        <v>1</v>
      </c>
      <c r="AN170" s="267"/>
      <c r="AO170" s="268">
        <v>1</v>
      </c>
      <c r="AP170" s="268">
        <v>11</v>
      </c>
      <c r="AS170" s="266">
        <v>3</v>
      </c>
      <c r="AT170" s="266">
        <v>2</v>
      </c>
      <c r="AU170" s="269">
        <v>0</v>
      </c>
      <c r="AV170" s="270">
        <v>4.59</v>
      </c>
      <c r="AW170" s="271">
        <v>0</v>
      </c>
      <c r="AX170" s="271"/>
      <c r="AY170" s="271"/>
      <c r="AZ170" s="272" t="s">
        <v>985</v>
      </c>
      <c r="BB170" s="273">
        <v>93</v>
      </c>
      <c r="BC170" s="274">
        <v>108871930</v>
      </c>
      <c r="BD170" s="275">
        <v>7</v>
      </c>
      <c r="BE170" s="275">
        <v>97</v>
      </c>
      <c r="BF170" s="275"/>
      <c r="BG170" s="276"/>
      <c r="BH170" s="277"/>
      <c r="BI170" s="277"/>
      <c r="BJ170" s="278">
        <v>10000</v>
      </c>
      <c r="BK170" s="279"/>
      <c r="BL170" s="279">
        <v>42121</v>
      </c>
      <c r="BM170" s="279">
        <v>54788</v>
      </c>
      <c r="BO170" s="272" t="s">
        <v>985</v>
      </c>
      <c r="BP170" s="272" t="s">
        <v>985</v>
      </c>
      <c r="BS170" s="280" t="s">
        <v>118</v>
      </c>
      <c r="BV170" s="272" t="s">
        <v>90</v>
      </c>
      <c r="BX170" s="272" t="s">
        <v>986</v>
      </c>
      <c r="BY170" s="272" t="s">
        <v>986</v>
      </c>
      <c r="CD170" s="277"/>
      <c r="CG170" s="266">
        <v>1</v>
      </c>
      <c r="CH170" s="266">
        <v>1</v>
      </c>
      <c r="CI170" s="266">
        <v>1</v>
      </c>
      <c r="CJ170" s="266" t="s">
        <v>1568</v>
      </c>
      <c r="CK170" s="266" t="s">
        <v>986</v>
      </c>
      <c r="CL170" s="266" t="s">
        <v>985</v>
      </c>
      <c r="CM170" s="266" t="s">
        <v>986</v>
      </c>
      <c r="CN170" s="266" t="s">
        <v>986</v>
      </c>
      <c r="CO170" s="266" t="s">
        <v>986</v>
      </c>
      <c r="CP170" s="281"/>
      <c r="CQ170" s="281"/>
      <c r="CR170" s="281"/>
      <c r="CS170" s="281"/>
      <c r="CT170" s="281"/>
      <c r="CU170" s="266">
        <v>120</v>
      </c>
      <c r="CV170" s="266">
        <v>200</v>
      </c>
      <c r="CW170" s="266">
        <v>200</v>
      </c>
      <c r="CX170" s="266">
        <v>-18</v>
      </c>
      <c r="CY170" s="266">
        <v>-18</v>
      </c>
      <c r="CZ170" s="266">
        <v>-18</v>
      </c>
      <c r="DA170" s="266">
        <v>-18</v>
      </c>
      <c r="DB170" s="266">
        <v>1</v>
      </c>
      <c r="DC170" s="266">
        <v>93</v>
      </c>
      <c r="DD170" s="281"/>
      <c r="DE170" s="281"/>
      <c r="DF170" s="272"/>
      <c r="DG170" s="272"/>
      <c r="DH170" s="282"/>
      <c r="DI170" s="283"/>
    </row>
    <row r="171" spans="1:113" s="266" customFormat="1" x14ac:dyDescent="0.2">
      <c r="A171" s="266" t="s">
        <v>1574</v>
      </c>
      <c r="B171" s="260">
        <v>7</v>
      </c>
      <c r="C171" s="262" t="s">
        <v>1574</v>
      </c>
      <c r="D171" s="261" t="s">
        <v>1575</v>
      </c>
      <c r="E171" s="262"/>
      <c r="F171" s="263" t="s">
        <v>1576</v>
      </c>
      <c r="G171" s="263" t="s">
        <v>1576</v>
      </c>
      <c r="H171" s="264" t="s">
        <v>480</v>
      </c>
      <c r="I171" s="264" t="s">
        <v>480</v>
      </c>
      <c r="J171" s="263" t="s">
        <v>295</v>
      </c>
      <c r="K171" s="265">
        <v>1.1399999999999999</v>
      </c>
      <c r="N171" s="266" t="s">
        <v>1577</v>
      </c>
      <c r="O171" s="266" t="s">
        <v>1577</v>
      </c>
      <c r="P171" s="266" t="s">
        <v>1578</v>
      </c>
      <c r="Q171" s="266" t="s">
        <v>1578</v>
      </c>
      <c r="U171" s="250"/>
      <c r="V171" s="259">
        <v>0</v>
      </c>
      <c r="W171" s="260">
        <v>1</v>
      </c>
      <c r="X171" s="263">
        <v>1</v>
      </c>
      <c r="Y171" s="263">
        <v>1</v>
      </c>
      <c r="Z171" s="263">
        <v>1</v>
      </c>
      <c r="AA171" s="267">
        <v>1</v>
      </c>
      <c r="AC171" s="259">
        <v>0</v>
      </c>
      <c r="AD171" s="266">
        <v>1</v>
      </c>
      <c r="AE171" s="263">
        <v>1</v>
      </c>
      <c r="AF171" s="263">
        <v>1</v>
      </c>
      <c r="AG171" s="263">
        <v>1</v>
      </c>
      <c r="AH171" s="267">
        <v>1</v>
      </c>
      <c r="AJ171" s="262"/>
      <c r="AK171" s="262"/>
      <c r="AL171" s="267">
        <v>1</v>
      </c>
      <c r="AM171" s="267">
        <v>1</v>
      </c>
      <c r="AN171" s="267"/>
      <c r="AO171" s="268">
        <v>1</v>
      </c>
      <c r="AP171" s="268">
        <v>11</v>
      </c>
      <c r="AS171" s="266">
        <v>3</v>
      </c>
      <c r="AT171" s="266">
        <v>2</v>
      </c>
      <c r="AU171" s="269">
        <v>0</v>
      </c>
      <c r="AV171" s="270">
        <v>9.99</v>
      </c>
      <c r="AW171" s="271">
        <v>0</v>
      </c>
      <c r="AX171" s="271"/>
      <c r="AY171" s="271"/>
      <c r="AZ171" s="272" t="s">
        <v>985</v>
      </c>
      <c r="BB171" s="273">
        <v>93</v>
      </c>
      <c r="BC171" s="274">
        <v>108871930</v>
      </c>
      <c r="BD171" s="275">
        <v>7</v>
      </c>
      <c r="BE171" s="275">
        <v>97</v>
      </c>
      <c r="BF171" s="275"/>
      <c r="BG171" s="276"/>
      <c r="BH171" s="277"/>
      <c r="BI171" s="277"/>
      <c r="BJ171" s="278">
        <v>10000</v>
      </c>
      <c r="BK171" s="279"/>
      <c r="BL171" s="279">
        <v>42121</v>
      </c>
      <c r="BM171" s="279">
        <v>54788</v>
      </c>
      <c r="BO171" s="272" t="s">
        <v>985</v>
      </c>
      <c r="BP171" s="272" t="s">
        <v>985</v>
      </c>
      <c r="BS171" s="280" t="s">
        <v>118</v>
      </c>
      <c r="BV171" s="272" t="s">
        <v>90</v>
      </c>
      <c r="BX171" s="272" t="s">
        <v>986</v>
      </c>
      <c r="BY171" s="272" t="s">
        <v>986</v>
      </c>
      <c r="CD171" s="277"/>
      <c r="CG171" s="266">
        <v>1</v>
      </c>
      <c r="CH171" s="266">
        <v>1</v>
      </c>
      <c r="CI171" s="266">
        <v>1</v>
      </c>
      <c r="CJ171" s="266" t="s">
        <v>1576</v>
      </c>
      <c r="CK171" s="266" t="s">
        <v>986</v>
      </c>
      <c r="CL171" s="266" t="s">
        <v>985</v>
      </c>
      <c r="CM171" s="266" t="s">
        <v>986</v>
      </c>
      <c r="CN171" s="266" t="s">
        <v>986</v>
      </c>
      <c r="CO171" s="266" t="s">
        <v>986</v>
      </c>
      <c r="CP171" s="281"/>
      <c r="CQ171" s="281"/>
      <c r="CR171" s="281"/>
      <c r="CS171" s="281"/>
      <c r="CT171" s="281"/>
      <c r="CU171" s="266">
        <v>120</v>
      </c>
      <c r="CV171" s="266">
        <v>200</v>
      </c>
      <c r="CW171" s="266">
        <v>200</v>
      </c>
      <c r="CX171" s="266">
        <v>-18</v>
      </c>
      <c r="CY171" s="266">
        <v>-18</v>
      </c>
      <c r="CZ171" s="266">
        <v>-18</v>
      </c>
      <c r="DA171" s="266">
        <v>-18</v>
      </c>
      <c r="DB171" s="266">
        <v>1</v>
      </c>
      <c r="DC171" s="266">
        <v>93</v>
      </c>
      <c r="DD171" s="281"/>
      <c r="DE171" s="281"/>
      <c r="DF171" s="272"/>
      <c r="DG171" s="272"/>
      <c r="DH171" s="282"/>
      <c r="DI171" s="283"/>
    </row>
    <row r="172" spans="1:113" s="266" customFormat="1" x14ac:dyDescent="0.2">
      <c r="A172" s="266" t="s">
        <v>1579</v>
      </c>
      <c r="B172" s="260">
        <v>8</v>
      </c>
      <c r="C172" s="262" t="s">
        <v>1579</v>
      </c>
      <c r="D172" s="261" t="s">
        <v>1580</v>
      </c>
      <c r="E172" s="262"/>
      <c r="F172" s="263" t="s">
        <v>1581</v>
      </c>
      <c r="G172" s="263" t="s">
        <v>1581</v>
      </c>
      <c r="H172" s="264" t="s">
        <v>480</v>
      </c>
      <c r="I172" s="264" t="s">
        <v>480</v>
      </c>
      <c r="J172" s="263" t="s">
        <v>160</v>
      </c>
      <c r="K172" s="265">
        <v>975</v>
      </c>
      <c r="N172" s="266" t="s">
        <v>1582</v>
      </c>
      <c r="O172" s="266" t="s">
        <v>1582</v>
      </c>
      <c r="P172" s="266" t="s">
        <v>1583</v>
      </c>
      <c r="Q172" s="266" t="s">
        <v>1583</v>
      </c>
      <c r="U172" s="250"/>
      <c r="V172" s="259">
        <v>0</v>
      </c>
      <c r="W172" s="260">
        <v>1</v>
      </c>
      <c r="X172" s="263">
        <v>1</v>
      </c>
      <c r="Y172" s="263">
        <v>1</v>
      </c>
      <c r="Z172" s="263">
        <v>1</v>
      </c>
      <c r="AA172" s="267">
        <v>1</v>
      </c>
      <c r="AC172" s="259">
        <v>0</v>
      </c>
      <c r="AD172" s="266">
        <v>1</v>
      </c>
      <c r="AE172" s="263">
        <v>1</v>
      </c>
      <c r="AF172" s="263">
        <v>1</v>
      </c>
      <c r="AG172" s="263">
        <v>1</v>
      </c>
      <c r="AH172" s="267">
        <v>1</v>
      </c>
      <c r="AJ172" s="262"/>
      <c r="AK172" s="262"/>
      <c r="AL172" s="267">
        <v>1</v>
      </c>
      <c r="AM172" s="267">
        <v>1</v>
      </c>
      <c r="AN172" s="267"/>
      <c r="AO172" s="268">
        <v>1</v>
      </c>
      <c r="AP172" s="268">
        <v>11</v>
      </c>
      <c r="AS172" s="266">
        <v>3</v>
      </c>
      <c r="AT172" s="266">
        <v>2</v>
      </c>
      <c r="AU172" s="269">
        <v>0</v>
      </c>
      <c r="AV172" s="270">
        <v>12.99</v>
      </c>
      <c r="AW172" s="271">
        <v>0</v>
      </c>
      <c r="AX172" s="271"/>
      <c r="AY172" s="271"/>
      <c r="AZ172" s="272" t="s">
        <v>985</v>
      </c>
      <c r="BB172" s="273">
        <v>93</v>
      </c>
      <c r="BC172" s="274">
        <v>108871930</v>
      </c>
      <c r="BD172" s="275">
        <v>7</v>
      </c>
      <c r="BE172" s="275">
        <v>97</v>
      </c>
      <c r="BF172" s="275"/>
      <c r="BG172" s="276"/>
      <c r="BH172" s="277"/>
      <c r="BI172" s="277"/>
      <c r="BJ172" s="278">
        <v>10000</v>
      </c>
      <c r="BK172" s="279"/>
      <c r="BL172" s="279">
        <v>42121</v>
      </c>
      <c r="BM172" s="279">
        <v>54788</v>
      </c>
      <c r="BO172" s="272" t="s">
        <v>985</v>
      </c>
      <c r="BP172" s="272" t="s">
        <v>985</v>
      </c>
      <c r="BS172" s="280" t="s">
        <v>118</v>
      </c>
      <c r="BV172" s="272" t="s">
        <v>90</v>
      </c>
      <c r="BX172" s="272" t="s">
        <v>986</v>
      </c>
      <c r="BY172" s="272" t="s">
        <v>986</v>
      </c>
      <c r="CD172" s="277"/>
      <c r="CG172" s="266">
        <v>1</v>
      </c>
      <c r="CH172" s="266">
        <v>1</v>
      </c>
      <c r="CI172" s="266">
        <v>1</v>
      </c>
      <c r="CJ172" s="266" t="s">
        <v>1581</v>
      </c>
      <c r="CK172" s="266" t="s">
        <v>986</v>
      </c>
      <c r="CL172" s="266" t="s">
        <v>985</v>
      </c>
      <c r="CM172" s="266" t="s">
        <v>986</v>
      </c>
      <c r="CN172" s="266" t="s">
        <v>986</v>
      </c>
      <c r="CO172" s="266" t="s">
        <v>986</v>
      </c>
      <c r="CP172" s="281"/>
      <c r="CQ172" s="281"/>
      <c r="CR172" s="281"/>
      <c r="CS172" s="281"/>
      <c r="CT172" s="281"/>
      <c r="CU172" s="266">
        <v>120</v>
      </c>
      <c r="CV172" s="266">
        <v>200</v>
      </c>
      <c r="CW172" s="266">
        <v>200</v>
      </c>
      <c r="CX172" s="266">
        <v>-18</v>
      </c>
      <c r="CY172" s="266">
        <v>-18</v>
      </c>
      <c r="CZ172" s="266">
        <v>-18</v>
      </c>
      <c r="DA172" s="266">
        <v>-18</v>
      </c>
      <c r="DB172" s="266">
        <v>1</v>
      </c>
      <c r="DC172" s="266">
        <v>93</v>
      </c>
      <c r="DD172" s="281"/>
      <c r="DE172" s="281"/>
      <c r="DF172" s="272"/>
      <c r="DG172" s="272"/>
      <c r="DH172" s="282"/>
      <c r="DI172" s="283"/>
    </row>
    <row r="173" spans="1:113" s="266" customFormat="1" x14ac:dyDescent="0.2">
      <c r="A173" s="266" t="s">
        <v>1584</v>
      </c>
      <c r="B173" s="260">
        <v>9</v>
      </c>
      <c r="C173" s="261" t="s">
        <v>1584</v>
      </c>
      <c r="D173" s="261" t="s">
        <v>1585</v>
      </c>
      <c r="E173" s="262"/>
      <c r="F173" s="263" t="s">
        <v>1581</v>
      </c>
      <c r="G173" s="263" t="s">
        <v>1581</v>
      </c>
      <c r="H173" s="264" t="s">
        <v>480</v>
      </c>
      <c r="I173" s="264" t="s">
        <v>480</v>
      </c>
      <c r="J173" s="263" t="s">
        <v>160</v>
      </c>
      <c r="K173" s="265">
        <v>975</v>
      </c>
      <c r="N173" s="266" t="s">
        <v>1586</v>
      </c>
      <c r="O173" s="266" t="s">
        <v>1586</v>
      </c>
      <c r="P173" s="266" t="s">
        <v>1587</v>
      </c>
      <c r="Q173" s="266" t="s">
        <v>1587</v>
      </c>
      <c r="U173" s="250"/>
      <c r="V173" s="259">
        <v>0</v>
      </c>
      <c r="W173" s="260">
        <v>1</v>
      </c>
      <c r="X173" s="263">
        <v>1</v>
      </c>
      <c r="Y173" s="263">
        <v>1</v>
      </c>
      <c r="Z173" s="263">
        <v>1</v>
      </c>
      <c r="AA173" s="267">
        <v>1</v>
      </c>
      <c r="AC173" s="259">
        <v>0</v>
      </c>
      <c r="AD173" s="266">
        <v>1</v>
      </c>
      <c r="AE173" s="263">
        <v>1</v>
      </c>
      <c r="AF173" s="263">
        <v>1</v>
      </c>
      <c r="AG173" s="263">
        <v>1</v>
      </c>
      <c r="AH173" s="267">
        <v>1</v>
      </c>
      <c r="AJ173" s="262"/>
      <c r="AK173" s="262"/>
      <c r="AL173" s="267">
        <v>1</v>
      </c>
      <c r="AM173" s="267">
        <v>1</v>
      </c>
      <c r="AN173" s="267"/>
      <c r="AO173" s="268">
        <v>1</v>
      </c>
      <c r="AP173" s="268">
        <v>11</v>
      </c>
      <c r="AS173" s="266">
        <v>3</v>
      </c>
      <c r="AT173" s="266">
        <v>2</v>
      </c>
      <c r="AU173" s="269">
        <v>0</v>
      </c>
      <c r="AV173" s="270">
        <v>12.99</v>
      </c>
      <c r="AW173" s="271">
        <v>0</v>
      </c>
      <c r="AX173" s="271"/>
      <c r="AY173" s="271"/>
      <c r="AZ173" s="272" t="s">
        <v>985</v>
      </c>
      <c r="BB173" s="273">
        <v>93</v>
      </c>
      <c r="BC173" s="274">
        <v>108871930</v>
      </c>
      <c r="BD173" s="275">
        <v>7</v>
      </c>
      <c r="BE173" s="275">
        <v>97</v>
      </c>
      <c r="BF173" s="275"/>
      <c r="BG173" s="276"/>
      <c r="BH173" s="277"/>
      <c r="BI173" s="277"/>
      <c r="BJ173" s="278">
        <v>10000</v>
      </c>
      <c r="BK173" s="279"/>
      <c r="BL173" s="279">
        <v>42121</v>
      </c>
      <c r="BM173" s="279">
        <v>54788</v>
      </c>
      <c r="BO173" s="272" t="s">
        <v>985</v>
      </c>
      <c r="BP173" s="272" t="s">
        <v>985</v>
      </c>
      <c r="BS173" s="280" t="s">
        <v>118</v>
      </c>
      <c r="BV173" s="272" t="s">
        <v>90</v>
      </c>
      <c r="BX173" s="272" t="s">
        <v>986</v>
      </c>
      <c r="BY173" s="272" t="s">
        <v>986</v>
      </c>
      <c r="CD173" s="277"/>
      <c r="CG173" s="266">
        <v>1</v>
      </c>
      <c r="CH173" s="266">
        <v>1</v>
      </c>
      <c r="CI173" s="266">
        <v>1</v>
      </c>
      <c r="CJ173" s="266" t="s">
        <v>1581</v>
      </c>
      <c r="CK173" s="266" t="s">
        <v>986</v>
      </c>
      <c r="CL173" s="266" t="s">
        <v>985</v>
      </c>
      <c r="CM173" s="266" t="s">
        <v>986</v>
      </c>
      <c r="CN173" s="266" t="s">
        <v>986</v>
      </c>
      <c r="CO173" s="266" t="s">
        <v>986</v>
      </c>
      <c r="CP173" s="281"/>
      <c r="CQ173" s="281"/>
      <c r="CR173" s="281"/>
      <c r="CS173" s="281"/>
      <c r="CT173" s="281"/>
      <c r="CU173" s="266">
        <v>120</v>
      </c>
      <c r="CV173" s="266">
        <v>200</v>
      </c>
      <c r="CW173" s="266">
        <v>200</v>
      </c>
      <c r="CX173" s="266">
        <v>-18</v>
      </c>
      <c r="CY173" s="266">
        <v>-18</v>
      </c>
      <c r="CZ173" s="266">
        <v>-18</v>
      </c>
      <c r="DA173" s="266">
        <v>-18</v>
      </c>
      <c r="DB173" s="266">
        <v>1</v>
      </c>
      <c r="DC173" s="266">
        <v>93</v>
      </c>
      <c r="DD173" s="281"/>
      <c r="DE173" s="281"/>
      <c r="DF173" s="272"/>
      <c r="DG173" s="272"/>
      <c r="DH173" s="282"/>
      <c r="DI173" s="283"/>
    </row>
    <row r="174" spans="1:113" s="266" customFormat="1" x14ac:dyDescent="0.2">
      <c r="A174" s="266" t="s">
        <v>1588</v>
      </c>
      <c r="B174" s="260">
        <v>1</v>
      </c>
      <c r="C174" s="262" t="s">
        <v>1588</v>
      </c>
      <c r="D174" s="261" t="s">
        <v>1589</v>
      </c>
      <c r="E174" s="262"/>
      <c r="F174" s="263" t="s">
        <v>1590</v>
      </c>
      <c r="G174" s="263" t="s">
        <v>1590</v>
      </c>
      <c r="H174" s="264" t="s">
        <v>480</v>
      </c>
      <c r="I174" s="264" t="s">
        <v>480</v>
      </c>
      <c r="J174" s="263" t="s">
        <v>160</v>
      </c>
      <c r="K174" s="265">
        <v>500</v>
      </c>
      <c r="N174" s="266" t="s">
        <v>1392</v>
      </c>
      <c r="O174" s="266" t="s">
        <v>1392</v>
      </c>
      <c r="P174" s="266" t="s">
        <v>1591</v>
      </c>
      <c r="Q174" s="266" t="s">
        <v>1591</v>
      </c>
      <c r="U174" s="250"/>
      <c r="V174" s="259">
        <v>0</v>
      </c>
      <c r="W174" s="260">
        <v>1</v>
      </c>
      <c r="X174" s="263">
        <v>1</v>
      </c>
      <c r="Y174" s="263">
        <v>1</v>
      </c>
      <c r="Z174" s="263">
        <v>1</v>
      </c>
      <c r="AA174" s="267">
        <v>1</v>
      </c>
      <c r="AC174" s="259">
        <v>0</v>
      </c>
      <c r="AD174" s="266">
        <v>1</v>
      </c>
      <c r="AE174" s="263">
        <v>1</v>
      </c>
      <c r="AF174" s="263">
        <v>1</v>
      </c>
      <c r="AG174" s="263">
        <v>1</v>
      </c>
      <c r="AH174" s="267">
        <v>1</v>
      </c>
      <c r="AJ174" s="262"/>
      <c r="AK174" s="262"/>
      <c r="AL174" s="267">
        <v>1</v>
      </c>
      <c r="AM174" s="267">
        <v>1</v>
      </c>
      <c r="AN174" s="267"/>
      <c r="AO174" s="268">
        <v>1</v>
      </c>
      <c r="AP174" s="268">
        <v>11</v>
      </c>
      <c r="AS174" s="266">
        <v>3</v>
      </c>
      <c r="AT174" s="266">
        <v>2</v>
      </c>
      <c r="AU174" s="269">
        <v>0</v>
      </c>
      <c r="AV174" s="270">
        <v>4.99</v>
      </c>
      <c r="AW174" s="271">
        <v>0</v>
      </c>
      <c r="AX174" s="271"/>
      <c r="AY174" s="271"/>
      <c r="AZ174" s="272" t="s">
        <v>985</v>
      </c>
      <c r="BB174" s="273">
        <v>93</v>
      </c>
      <c r="BC174" s="274">
        <v>108871930</v>
      </c>
      <c r="BD174" s="275">
        <v>7</v>
      </c>
      <c r="BE174" s="275">
        <v>97</v>
      </c>
      <c r="BF174" s="275"/>
      <c r="BG174" s="276"/>
      <c r="BH174" s="277"/>
      <c r="BI174" s="277"/>
      <c r="BJ174" s="278">
        <v>10000</v>
      </c>
      <c r="BK174" s="279"/>
      <c r="BL174" s="279">
        <v>42121</v>
      </c>
      <c r="BM174" s="279">
        <v>54788</v>
      </c>
      <c r="BO174" s="272" t="s">
        <v>985</v>
      </c>
      <c r="BP174" s="272" t="s">
        <v>985</v>
      </c>
      <c r="BS174" s="280" t="s">
        <v>118</v>
      </c>
      <c r="BV174" s="272" t="s">
        <v>90</v>
      </c>
      <c r="BX174" s="272" t="s">
        <v>986</v>
      </c>
      <c r="BY174" s="272" t="s">
        <v>986</v>
      </c>
      <c r="CD174" s="277"/>
      <c r="CG174" s="266">
        <v>1</v>
      </c>
      <c r="CH174" s="266">
        <v>1</v>
      </c>
      <c r="CI174" s="266">
        <v>1</v>
      </c>
      <c r="CJ174" s="266" t="s">
        <v>1590</v>
      </c>
      <c r="CK174" s="266" t="s">
        <v>986</v>
      </c>
      <c r="CL174" s="266" t="s">
        <v>985</v>
      </c>
      <c r="CM174" s="266" t="s">
        <v>986</v>
      </c>
      <c r="CN174" s="266" t="s">
        <v>986</v>
      </c>
      <c r="CO174" s="266" t="s">
        <v>986</v>
      </c>
      <c r="CP174" s="281"/>
      <c r="CQ174" s="281"/>
      <c r="CR174" s="281"/>
      <c r="CS174" s="281"/>
      <c r="CT174" s="281"/>
      <c r="CU174" s="266">
        <v>120</v>
      </c>
      <c r="CV174" s="266">
        <v>200</v>
      </c>
      <c r="CW174" s="266">
        <v>200</v>
      </c>
      <c r="CX174" s="266">
        <v>-18</v>
      </c>
      <c r="CY174" s="266">
        <v>-18</v>
      </c>
      <c r="CZ174" s="266">
        <v>-18</v>
      </c>
      <c r="DA174" s="266">
        <v>-18</v>
      </c>
      <c r="DB174" s="266">
        <v>1</v>
      </c>
      <c r="DC174" s="266">
        <v>93</v>
      </c>
      <c r="DD174" s="281"/>
      <c r="DE174" s="281"/>
      <c r="DF174" s="272"/>
      <c r="DG174" s="272"/>
      <c r="DH174" s="282"/>
      <c r="DI174" s="283"/>
    </row>
    <row r="175" spans="1:113" s="266" customFormat="1" x14ac:dyDescent="0.2">
      <c r="A175" s="266" t="s">
        <v>1592</v>
      </c>
      <c r="B175" s="260">
        <v>7</v>
      </c>
      <c r="C175" s="262" t="s">
        <v>1592</v>
      </c>
      <c r="D175" s="261" t="s">
        <v>1593</v>
      </c>
      <c r="E175" s="262"/>
      <c r="F175" s="263" t="s">
        <v>1568</v>
      </c>
      <c r="G175" s="263" t="s">
        <v>1568</v>
      </c>
      <c r="H175" s="264" t="s">
        <v>480</v>
      </c>
      <c r="I175" s="264" t="s">
        <v>480</v>
      </c>
      <c r="J175" s="263" t="s">
        <v>160</v>
      </c>
      <c r="K175" s="265">
        <v>680</v>
      </c>
      <c r="N175" s="266" t="s">
        <v>1392</v>
      </c>
      <c r="O175" s="266" t="s">
        <v>1392</v>
      </c>
      <c r="P175" s="266" t="s">
        <v>1594</v>
      </c>
      <c r="Q175" s="266" t="s">
        <v>1594</v>
      </c>
      <c r="U175" s="250"/>
      <c r="V175" s="259">
        <v>0</v>
      </c>
      <c r="W175" s="260">
        <v>1</v>
      </c>
      <c r="X175" s="263">
        <v>1</v>
      </c>
      <c r="Y175" s="263">
        <v>1</v>
      </c>
      <c r="Z175" s="263">
        <v>1</v>
      </c>
      <c r="AA175" s="267">
        <v>1</v>
      </c>
      <c r="AC175" s="259">
        <v>0</v>
      </c>
      <c r="AD175" s="266">
        <v>1</v>
      </c>
      <c r="AE175" s="263">
        <v>1</v>
      </c>
      <c r="AF175" s="263">
        <v>1</v>
      </c>
      <c r="AG175" s="263">
        <v>1</v>
      </c>
      <c r="AH175" s="267">
        <v>1</v>
      </c>
      <c r="AJ175" s="262"/>
      <c r="AK175" s="262"/>
      <c r="AL175" s="267">
        <v>1</v>
      </c>
      <c r="AM175" s="267">
        <v>1</v>
      </c>
      <c r="AN175" s="267"/>
      <c r="AO175" s="268">
        <v>1</v>
      </c>
      <c r="AP175" s="268">
        <v>11</v>
      </c>
      <c r="AS175" s="266">
        <v>3</v>
      </c>
      <c r="AT175" s="266">
        <v>2</v>
      </c>
      <c r="AU175" s="269">
        <v>0</v>
      </c>
      <c r="AV175" s="270">
        <v>4.59</v>
      </c>
      <c r="AW175" s="271">
        <v>0</v>
      </c>
      <c r="AX175" s="271"/>
      <c r="AY175" s="271"/>
      <c r="AZ175" s="272" t="s">
        <v>985</v>
      </c>
      <c r="BB175" s="273">
        <v>93</v>
      </c>
      <c r="BC175" s="274">
        <v>108871930</v>
      </c>
      <c r="BD175" s="275">
        <v>7</v>
      </c>
      <c r="BE175" s="275">
        <v>97</v>
      </c>
      <c r="BF175" s="275"/>
      <c r="BG175" s="276"/>
      <c r="BH175" s="277"/>
      <c r="BI175" s="277"/>
      <c r="BJ175" s="278">
        <v>10000</v>
      </c>
      <c r="BK175" s="279"/>
      <c r="BL175" s="279">
        <v>42121</v>
      </c>
      <c r="BM175" s="279">
        <v>54788</v>
      </c>
      <c r="BO175" s="272" t="s">
        <v>985</v>
      </c>
      <c r="BP175" s="272" t="s">
        <v>985</v>
      </c>
      <c r="BS175" s="280" t="s">
        <v>118</v>
      </c>
      <c r="BV175" s="272" t="s">
        <v>90</v>
      </c>
      <c r="BX175" s="272" t="s">
        <v>986</v>
      </c>
      <c r="BY175" s="272" t="s">
        <v>986</v>
      </c>
      <c r="CD175" s="277"/>
      <c r="CG175" s="266">
        <v>1</v>
      </c>
      <c r="CH175" s="266">
        <v>1</v>
      </c>
      <c r="CI175" s="266">
        <v>1</v>
      </c>
      <c r="CJ175" s="266" t="s">
        <v>1568</v>
      </c>
      <c r="CK175" s="266" t="s">
        <v>986</v>
      </c>
      <c r="CL175" s="266" t="s">
        <v>985</v>
      </c>
      <c r="CM175" s="266" t="s">
        <v>986</v>
      </c>
      <c r="CN175" s="266" t="s">
        <v>986</v>
      </c>
      <c r="CO175" s="266" t="s">
        <v>986</v>
      </c>
      <c r="CP175" s="281"/>
      <c r="CQ175" s="281"/>
      <c r="CR175" s="281"/>
      <c r="CS175" s="281"/>
      <c r="CT175" s="281"/>
      <c r="CU175" s="266">
        <v>120</v>
      </c>
      <c r="CV175" s="266">
        <v>200</v>
      </c>
      <c r="CW175" s="266">
        <v>200</v>
      </c>
      <c r="CX175" s="266">
        <v>-18</v>
      </c>
      <c r="CY175" s="266">
        <v>-18</v>
      </c>
      <c r="CZ175" s="266">
        <v>-18</v>
      </c>
      <c r="DA175" s="266">
        <v>-18</v>
      </c>
      <c r="DB175" s="266">
        <v>1</v>
      </c>
      <c r="DC175" s="266">
        <v>93</v>
      </c>
      <c r="DD175" s="281"/>
      <c r="DE175" s="281"/>
      <c r="DF175" s="272"/>
      <c r="DG175" s="272"/>
      <c r="DH175" s="282"/>
      <c r="DI175" s="283"/>
    </row>
    <row r="176" spans="1:113" s="266" customFormat="1" x14ac:dyDescent="0.2">
      <c r="A176" s="266" t="s">
        <v>1595</v>
      </c>
      <c r="B176" s="260">
        <v>4</v>
      </c>
      <c r="C176" s="262" t="s">
        <v>1595</v>
      </c>
      <c r="D176" s="261" t="s">
        <v>1596</v>
      </c>
      <c r="E176" s="262"/>
      <c r="F176" s="263" t="s">
        <v>1568</v>
      </c>
      <c r="G176" s="263" t="s">
        <v>1568</v>
      </c>
      <c r="H176" s="264" t="s">
        <v>480</v>
      </c>
      <c r="I176" s="264" t="s">
        <v>480</v>
      </c>
      <c r="J176" s="263" t="s">
        <v>160</v>
      </c>
      <c r="K176" s="265">
        <v>680</v>
      </c>
      <c r="N176" s="266" t="s">
        <v>1572</v>
      </c>
      <c r="O176" s="266" t="s">
        <v>1572</v>
      </c>
      <c r="P176" s="266" t="s">
        <v>1597</v>
      </c>
      <c r="Q176" s="266" t="s">
        <v>1597</v>
      </c>
      <c r="U176" s="250"/>
      <c r="V176" s="259">
        <v>0</v>
      </c>
      <c r="W176" s="260">
        <v>1</v>
      </c>
      <c r="X176" s="263">
        <v>1</v>
      </c>
      <c r="Y176" s="263">
        <v>1</v>
      </c>
      <c r="Z176" s="263">
        <v>1</v>
      </c>
      <c r="AA176" s="267">
        <v>1</v>
      </c>
      <c r="AC176" s="259">
        <v>0</v>
      </c>
      <c r="AD176" s="266">
        <v>1</v>
      </c>
      <c r="AE176" s="263">
        <v>1</v>
      </c>
      <c r="AF176" s="263">
        <v>1</v>
      </c>
      <c r="AG176" s="263">
        <v>1</v>
      </c>
      <c r="AH176" s="267">
        <v>1</v>
      </c>
      <c r="AJ176" s="262"/>
      <c r="AK176" s="262"/>
      <c r="AL176" s="267">
        <v>1</v>
      </c>
      <c r="AM176" s="267">
        <v>1</v>
      </c>
      <c r="AN176" s="267"/>
      <c r="AO176" s="268">
        <v>1</v>
      </c>
      <c r="AP176" s="268">
        <v>11</v>
      </c>
      <c r="AS176" s="266">
        <v>3</v>
      </c>
      <c r="AT176" s="266">
        <v>2</v>
      </c>
      <c r="AU176" s="269">
        <v>0</v>
      </c>
      <c r="AV176" s="270">
        <v>4.59</v>
      </c>
      <c r="AW176" s="271">
        <v>0</v>
      </c>
      <c r="AX176" s="271"/>
      <c r="AY176" s="271"/>
      <c r="AZ176" s="272" t="s">
        <v>985</v>
      </c>
      <c r="BB176" s="273">
        <v>93</v>
      </c>
      <c r="BC176" s="274">
        <v>108871930</v>
      </c>
      <c r="BD176" s="275">
        <v>7</v>
      </c>
      <c r="BE176" s="275">
        <v>97</v>
      </c>
      <c r="BF176" s="275"/>
      <c r="BG176" s="276"/>
      <c r="BH176" s="277"/>
      <c r="BI176" s="277"/>
      <c r="BJ176" s="278">
        <v>10000</v>
      </c>
      <c r="BK176" s="279"/>
      <c r="BL176" s="279">
        <v>42121</v>
      </c>
      <c r="BM176" s="279">
        <v>54788</v>
      </c>
      <c r="BO176" s="272" t="s">
        <v>985</v>
      </c>
      <c r="BP176" s="272" t="s">
        <v>985</v>
      </c>
      <c r="BS176" s="280" t="s">
        <v>118</v>
      </c>
      <c r="BV176" s="272" t="s">
        <v>90</v>
      </c>
      <c r="BX176" s="272" t="s">
        <v>986</v>
      </c>
      <c r="BY176" s="272" t="s">
        <v>986</v>
      </c>
      <c r="CD176" s="277"/>
      <c r="CG176" s="266">
        <v>1</v>
      </c>
      <c r="CH176" s="266">
        <v>1</v>
      </c>
      <c r="CI176" s="266">
        <v>1</v>
      </c>
      <c r="CJ176" s="266" t="s">
        <v>1568</v>
      </c>
      <c r="CK176" s="266" t="s">
        <v>986</v>
      </c>
      <c r="CL176" s="266" t="s">
        <v>985</v>
      </c>
      <c r="CM176" s="266" t="s">
        <v>986</v>
      </c>
      <c r="CN176" s="266" t="s">
        <v>986</v>
      </c>
      <c r="CO176" s="266" t="s">
        <v>986</v>
      </c>
      <c r="CP176" s="281"/>
      <c r="CQ176" s="281"/>
      <c r="CR176" s="281"/>
      <c r="CS176" s="281"/>
      <c r="CT176" s="281"/>
      <c r="CU176" s="266">
        <v>120</v>
      </c>
      <c r="CV176" s="266">
        <v>200</v>
      </c>
      <c r="CW176" s="266">
        <v>200</v>
      </c>
      <c r="CX176" s="266">
        <v>-18</v>
      </c>
      <c r="CY176" s="266">
        <v>-18</v>
      </c>
      <c r="CZ176" s="266">
        <v>-18</v>
      </c>
      <c r="DA176" s="266">
        <v>-18</v>
      </c>
      <c r="DB176" s="266">
        <v>1</v>
      </c>
      <c r="DC176" s="266">
        <v>93</v>
      </c>
      <c r="DD176" s="281"/>
      <c r="DE176" s="281"/>
      <c r="DF176" s="272"/>
      <c r="DG176" s="272"/>
      <c r="DH176" s="282"/>
      <c r="DI176" s="283"/>
    </row>
    <row r="177" spans="1:113" s="266" customFormat="1" x14ac:dyDescent="0.2">
      <c r="A177" s="266" t="s">
        <v>1598</v>
      </c>
      <c r="B177" s="260">
        <v>8</v>
      </c>
      <c r="C177" s="262" t="s">
        <v>1598</v>
      </c>
      <c r="D177" s="261" t="s">
        <v>1599</v>
      </c>
      <c r="E177" s="262"/>
      <c r="F177" s="263" t="s">
        <v>1590</v>
      </c>
      <c r="G177" s="263" t="s">
        <v>1590</v>
      </c>
      <c r="H177" s="264" t="s">
        <v>480</v>
      </c>
      <c r="I177" s="264" t="s">
        <v>480</v>
      </c>
      <c r="J177" s="263" t="s">
        <v>160</v>
      </c>
      <c r="K177" s="265">
        <v>500</v>
      </c>
      <c r="N177" s="266" t="s">
        <v>1577</v>
      </c>
      <c r="O177" s="266" t="s">
        <v>1577</v>
      </c>
      <c r="P177" s="266" t="s">
        <v>1600</v>
      </c>
      <c r="Q177" s="266" t="s">
        <v>1600</v>
      </c>
      <c r="U177" s="250"/>
      <c r="V177" s="259">
        <v>0</v>
      </c>
      <c r="W177" s="260">
        <v>1</v>
      </c>
      <c r="X177" s="263">
        <v>1</v>
      </c>
      <c r="Y177" s="263">
        <v>1</v>
      </c>
      <c r="Z177" s="263">
        <v>1</v>
      </c>
      <c r="AA177" s="267">
        <v>1</v>
      </c>
      <c r="AC177" s="259">
        <v>0</v>
      </c>
      <c r="AD177" s="266">
        <v>1</v>
      </c>
      <c r="AE177" s="263">
        <v>1</v>
      </c>
      <c r="AF177" s="263">
        <v>1</v>
      </c>
      <c r="AG177" s="263">
        <v>1</v>
      </c>
      <c r="AH177" s="267">
        <v>1</v>
      </c>
      <c r="AJ177" s="262"/>
      <c r="AK177" s="262"/>
      <c r="AL177" s="267">
        <v>1</v>
      </c>
      <c r="AM177" s="267">
        <v>1</v>
      </c>
      <c r="AN177" s="267"/>
      <c r="AO177" s="268">
        <v>1</v>
      </c>
      <c r="AP177" s="268">
        <v>11</v>
      </c>
      <c r="AS177" s="266">
        <v>3</v>
      </c>
      <c r="AT177" s="266">
        <v>2</v>
      </c>
      <c r="AU177" s="269">
        <v>0</v>
      </c>
      <c r="AV177" s="270">
        <v>5.99</v>
      </c>
      <c r="AW177" s="271">
        <v>0</v>
      </c>
      <c r="AX177" s="271"/>
      <c r="AY177" s="271"/>
      <c r="AZ177" s="272" t="s">
        <v>985</v>
      </c>
      <c r="BB177" s="273">
        <v>93</v>
      </c>
      <c r="BC177" s="274">
        <v>108871930</v>
      </c>
      <c r="BD177" s="275">
        <v>7</v>
      </c>
      <c r="BE177" s="275">
        <v>97</v>
      </c>
      <c r="BF177" s="275"/>
      <c r="BG177" s="276"/>
      <c r="BH177" s="277"/>
      <c r="BI177" s="277"/>
      <c r="BJ177" s="278">
        <v>10000</v>
      </c>
      <c r="BK177" s="279"/>
      <c r="BL177" s="279">
        <v>42121</v>
      </c>
      <c r="BM177" s="279">
        <v>54788</v>
      </c>
      <c r="BO177" s="272" t="s">
        <v>985</v>
      </c>
      <c r="BP177" s="272" t="s">
        <v>985</v>
      </c>
      <c r="BS177" s="280" t="s">
        <v>118</v>
      </c>
      <c r="BV177" s="272" t="s">
        <v>90</v>
      </c>
      <c r="BX177" s="272" t="s">
        <v>986</v>
      </c>
      <c r="BY177" s="272" t="s">
        <v>986</v>
      </c>
      <c r="CD177" s="277"/>
      <c r="CG177" s="266">
        <v>1</v>
      </c>
      <c r="CH177" s="266">
        <v>1</v>
      </c>
      <c r="CI177" s="266">
        <v>1</v>
      </c>
      <c r="CJ177" s="266" t="s">
        <v>1590</v>
      </c>
      <c r="CK177" s="266" t="s">
        <v>986</v>
      </c>
      <c r="CL177" s="266" t="s">
        <v>985</v>
      </c>
      <c r="CM177" s="266" t="s">
        <v>986</v>
      </c>
      <c r="CN177" s="266" t="s">
        <v>986</v>
      </c>
      <c r="CO177" s="266" t="s">
        <v>986</v>
      </c>
      <c r="CP177" s="281"/>
      <c r="CQ177" s="281"/>
      <c r="CR177" s="281"/>
      <c r="CS177" s="281"/>
      <c r="CT177" s="281"/>
      <c r="CU177" s="266">
        <v>120</v>
      </c>
      <c r="CV177" s="266">
        <v>200</v>
      </c>
      <c r="CW177" s="266">
        <v>200</v>
      </c>
      <c r="CX177" s="266">
        <v>-18</v>
      </c>
      <c r="CY177" s="266">
        <v>-18</v>
      </c>
      <c r="CZ177" s="266">
        <v>-18</v>
      </c>
      <c r="DA177" s="266">
        <v>-18</v>
      </c>
      <c r="DB177" s="266">
        <v>1</v>
      </c>
      <c r="DC177" s="266">
        <v>93</v>
      </c>
      <c r="DD177" s="281"/>
      <c r="DE177" s="281"/>
      <c r="DF177" s="272"/>
      <c r="DG177" s="272"/>
      <c r="DH177" s="282"/>
      <c r="DI177" s="283"/>
    </row>
    <row r="178" spans="1:113" s="284" customFormat="1" x14ac:dyDescent="0.2">
      <c r="A178" s="284" t="s">
        <v>1601</v>
      </c>
      <c r="B178" s="260">
        <v>5</v>
      </c>
      <c r="C178" s="262" t="s">
        <v>1601</v>
      </c>
      <c r="D178" s="261" t="s">
        <v>1602</v>
      </c>
      <c r="E178" s="262"/>
      <c r="F178" s="263" t="s">
        <v>1590</v>
      </c>
      <c r="G178" s="263" t="s">
        <v>1590</v>
      </c>
      <c r="H178" s="264" t="s">
        <v>480</v>
      </c>
      <c r="I178" s="264" t="s">
        <v>480</v>
      </c>
      <c r="J178" s="263" t="s">
        <v>160</v>
      </c>
      <c r="K178" s="265">
        <v>500</v>
      </c>
      <c r="L178" s="266"/>
      <c r="M178" s="266"/>
      <c r="N178" s="266" t="s">
        <v>1582</v>
      </c>
      <c r="O178" s="266" t="s">
        <v>1582</v>
      </c>
      <c r="P178" s="266" t="s">
        <v>1603</v>
      </c>
      <c r="Q178" s="266" t="s">
        <v>1603</v>
      </c>
      <c r="R178" s="266"/>
      <c r="S178" s="266"/>
      <c r="T178" s="266"/>
      <c r="U178" s="250"/>
      <c r="V178" s="259">
        <v>0</v>
      </c>
      <c r="W178" s="260">
        <v>1</v>
      </c>
      <c r="X178" s="263">
        <v>1</v>
      </c>
      <c r="Y178" s="263">
        <v>1</v>
      </c>
      <c r="Z178" s="263">
        <v>1</v>
      </c>
      <c r="AA178" s="267">
        <v>1</v>
      </c>
      <c r="AB178" s="266"/>
      <c r="AC178" s="259">
        <v>0</v>
      </c>
      <c r="AD178" s="266">
        <v>1</v>
      </c>
      <c r="AE178" s="263">
        <v>1</v>
      </c>
      <c r="AF178" s="263">
        <v>1</v>
      </c>
      <c r="AG178" s="263">
        <v>1</v>
      </c>
      <c r="AH178" s="267">
        <v>1</v>
      </c>
      <c r="AI178" s="266"/>
      <c r="AJ178" s="262"/>
      <c r="AK178" s="262"/>
      <c r="AL178" s="267">
        <v>1</v>
      </c>
      <c r="AM178" s="267">
        <v>1</v>
      </c>
      <c r="AN178" s="267"/>
      <c r="AO178" s="268">
        <v>1</v>
      </c>
      <c r="AP178" s="268">
        <v>11</v>
      </c>
      <c r="AQ178" s="266"/>
      <c r="AR178" s="266"/>
      <c r="AS178" s="266">
        <v>3</v>
      </c>
      <c r="AT178" s="266">
        <v>2</v>
      </c>
      <c r="AU178" s="269">
        <v>0</v>
      </c>
      <c r="AV178" s="270">
        <v>6.99</v>
      </c>
      <c r="AW178" s="271">
        <v>0</v>
      </c>
      <c r="AX178" s="271"/>
      <c r="AY178" s="271"/>
      <c r="AZ178" s="272" t="s">
        <v>985</v>
      </c>
      <c r="BA178" s="266"/>
      <c r="BB178" s="273">
        <v>93</v>
      </c>
      <c r="BC178" s="274">
        <v>108871930</v>
      </c>
      <c r="BD178" s="275">
        <v>7</v>
      </c>
      <c r="BE178" s="275">
        <v>97</v>
      </c>
      <c r="BF178" s="275"/>
      <c r="BG178" s="276"/>
      <c r="BH178" s="277"/>
      <c r="BI178" s="277"/>
      <c r="BJ178" s="278">
        <v>10000</v>
      </c>
      <c r="BK178" s="279"/>
      <c r="BL178" s="279">
        <v>42121</v>
      </c>
      <c r="BM178" s="279">
        <v>54788</v>
      </c>
      <c r="BN178" s="266"/>
      <c r="BO178" s="272" t="s">
        <v>985</v>
      </c>
      <c r="BP178" s="272" t="s">
        <v>985</v>
      </c>
      <c r="BQ178" s="266"/>
      <c r="BR178" s="266"/>
      <c r="BS178" s="280" t="s">
        <v>118</v>
      </c>
      <c r="BT178" s="266"/>
      <c r="BU178" s="266"/>
      <c r="BV178" s="272" t="s">
        <v>90</v>
      </c>
      <c r="BW178" s="266"/>
      <c r="BX178" s="272" t="s">
        <v>986</v>
      </c>
      <c r="BY178" s="272" t="s">
        <v>986</v>
      </c>
      <c r="BZ178" s="266"/>
      <c r="CA178" s="266"/>
      <c r="CB178" s="266"/>
      <c r="CC178" s="266"/>
      <c r="CD178" s="277"/>
      <c r="CE178" s="266"/>
      <c r="CF178" s="266"/>
      <c r="CG178" s="266">
        <v>1</v>
      </c>
      <c r="CH178" s="266">
        <v>1</v>
      </c>
      <c r="CI178" s="266">
        <v>1</v>
      </c>
      <c r="CJ178" s="266" t="s">
        <v>1590</v>
      </c>
      <c r="CK178" s="266" t="s">
        <v>986</v>
      </c>
      <c r="CL178" s="266" t="s">
        <v>985</v>
      </c>
      <c r="CM178" s="266" t="s">
        <v>986</v>
      </c>
      <c r="CN178" s="266" t="s">
        <v>986</v>
      </c>
      <c r="CO178" s="266" t="s">
        <v>986</v>
      </c>
      <c r="CP178" s="281"/>
      <c r="CQ178" s="281"/>
      <c r="CR178" s="281"/>
      <c r="CS178" s="281"/>
      <c r="CT178" s="281"/>
      <c r="CU178" s="266">
        <v>120</v>
      </c>
      <c r="CV178" s="266">
        <v>200</v>
      </c>
      <c r="CW178" s="266">
        <v>200</v>
      </c>
      <c r="CX178" s="266">
        <v>-18</v>
      </c>
      <c r="CY178" s="266">
        <v>-18</v>
      </c>
      <c r="CZ178" s="266">
        <v>-18</v>
      </c>
      <c r="DA178" s="266">
        <v>-18</v>
      </c>
      <c r="DB178" s="266">
        <v>1</v>
      </c>
      <c r="DC178" s="266">
        <v>93</v>
      </c>
      <c r="DD178" s="281"/>
      <c r="DE178" s="281"/>
      <c r="DF178" s="272"/>
      <c r="DG178" s="272"/>
      <c r="DH178" s="282"/>
      <c r="DI178" s="283"/>
    </row>
    <row r="179" spans="1:113" s="266" customFormat="1" x14ac:dyDescent="0.2">
      <c r="A179" s="266" t="s">
        <v>1604</v>
      </c>
      <c r="B179" s="260">
        <v>4</v>
      </c>
      <c r="C179" s="262" t="s">
        <v>1604</v>
      </c>
      <c r="D179" s="261" t="s">
        <v>1605</v>
      </c>
      <c r="E179" s="262"/>
      <c r="F179" s="263" t="s">
        <v>1564</v>
      </c>
      <c r="G179" s="263" t="s">
        <v>1564</v>
      </c>
      <c r="H179" s="264" t="s">
        <v>480</v>
      </c>
      <c r="I179" s="264" t="s">
        <v>480</v>
      </c>
      <c r="J179" s="263" t="s">
        <v>160</v>
      </c>
      <c r="K179" s="265">
        <v>375</v>
      </c>
      <c r="N179" s="266" t="s">
        <v>1606</v>
      </c>
      <c r="O179" s="266" t="s">
        <v>1606</v>
      </c>
      <c r="P179" s="266" t="s">
        <v>1607</v>
      </c>
      <c r="Q179" s="266" t="s">
        <v>1607</v>
      </c>
      <c r="U179" s="250"/>
      <c r="V179" s="259">
        <v>0</v>
      </c>
      <c r="W179" s="260">
        <v>1</v>
      </c>
      <c r="X179" s="263">
        <v>1</v>
      </c>
      <c r="Y179" s="263">
        <v>1</v>
      </c>
      <c r="Z179" s="263">
        <v>1</v>
      </c>
      <c r="AA179" s="267">
        <v>1</v>
      </c>
      <c r="AC179" s="259">
        <v>0</v>
      </c>
      <c r="AD179" s="266">
        <v>1</v>
      </c>
      <c r="AE179" s="263">
        <v>1</v>
      </c>
      <c r="AF179" s="263">
        <v>1</v>
      </c>
      <c r="AG179" s="263">
        <v>1</v>
      </c>
      <c r="AH179" s="267">
        <v>1</v>
      </c>
      <c r="AJ179" s="262"/>
      <c r="AK179" s="262"/>
      <c r="AL179" s="267">
        <v>1</v>
      </c>
      <c r="AM179" s="267">
        <v>1</v>
      </c>
      <c r="AN179" s="267"/>
      <c r="AO179" s="268">
        <v>1</v>
      </c>
      <c r="AP179" s="268">
        <v>11</v>
      </c>
      <c r="AS179" s="266">
        <v>3</v>
      </c>
      <c r="AT179" s="266">
        <v>2</v>
      </c>
      <c r="AU179" s="269">
        <v>0</v>
      </c>
      <c r="AV179" s="270">
        <v>4.99</v>
      </c>
      <c r="AW179" s="271">
        <v>0</v>
      </c>
      <c r="AX179" s="271"/>
      <c r="AY179" s="271"/>
      <c r="AZ179" s="272" t="s">
        <v>985</v>
      </c>
      <c r="BB179" s="273">
        <v>93</v>
      </c>
      <c r="BC179" s="274">
        <v>108871930</v>
      </c>
      <c r="BD179" s="275">
        <v>7</v>
      </c>
      <c r="BE179" s="275">
        <v>97</v>
      </c>
      <c r="BF179" s="275"/>
      <c r="BG179" s="276"/>
      <c r="BH179" s="277"/>
      <c r="BI179" s="277"/>
      <c r="BJ179" s="278">
        <v>10000</v>
      </c>
      <c r="BK179" s="279"/>
      <c r="BL179" s="279">
        <v>42121</v>
      </c>
      <c r="BM179" s="279">
        <v>54788</v>
      </c>
      <c r="BO179" s="272" t="s">
        <v>985</v>
      </c>
      <c r="BP179" s="272" t="s">
        <v>985</v>
      </c>
      <c r="BS179" s="280" t="s">
        <v>118</v>
      </c>
      <c r="BV179" s="272" t="s">
        <v>90</v>
      </c>
      <c r="BX179" s="272" t="s">
        <v>986</v>
      </c>
      <c r="BY179" s="272" t="s">
        <v>986</v>
      </c>
      <c r="CD179" s="277"/>
      <c r="CG179" s="266">
        <v>1</v>
      </c>
      <c r="CH179" s="266">
        <v>1</v>
      </c>
      <c r="CI179" s="266">
        <v>1</v>
      </c>
      <c r="CJ179" s="266" t="s">
        <v>1564</v>
      </c>
      <c r="CK179" s="266" t="s">
        <v>986</v>
      </c>
      <c r="CL179" s="266" t="s">
        <v>985</v>
      </c>
      <c r="CM179" s="266" t="s">
        <v>986</v>
      </c>
      <c r="CN179" s="266" t="s">
        <v>986</v>
      </c>
      <c r="CO179" s="266" t="s">
        <v>986</v>
      </c>
      <c r="CP179" s="281"/>
      <c r="CQ179" s="281"/>
      <c r="CR179" s="281"/>
      <c r="CS179" s="281"/>
      <c r="CT179" s="281"/>
      <c r="CU179" s="266">
        <v>120</v>
      </c>
      <c r="CV179" s="266">
        <v>200</v>
      </c>
      <c r="CW179" s="266">
        <v>200</v>
      </c>
      <c r="CX179" s="266">
        <v>-18</v>
      </c>
      <c r="CY179" s="266">
        <v>-18</v>
      </c>
      <c r="CZ179" s="266">
        <v>-18</v>
      </c>
      <c r="DA179" s="266">
        <v>-18</v>
      </c>
      <c r="DB179" s="266">
        <v>1</v>
      </c>
      <c r="DC179" s="266">
        <v>93</v>
      </c>
      <c r="DD179" s="281"/>
      <c r="DE179" s="281"/>
      <c r="DF179" s="272"/>
      <c r="DG179" s="272"/>
      <c r="DH179" s="282"/>
      <c r="DI179" s="283"/>
    </row>
    <row r="180" spans="1:113" s="266" customFormat="1" x14ac:dyDescent="0.2">
      <c r="A180" s="266" t="s">
        <v>1608</v>
      </c>
      <c r="B180" s="260">
        <v>0</v>
      </c>
      <c r="C180" s="262" t="s">
        <v>1608</v>
      </c>
      <c r="D180" s="261" t="s">
        <v>1609</v>
      </c>
      <c r="E180" s="262"/>
      <c r="F180" s="263" t="s">
        <v>1564</v>
      </c>
      <c r="G180" s="263" t="s">
        <v>1564</v>
      </c>
      <c r="H180" s="264" t="s">
        <v>480</v>
      </c>
      <c r="I180" s="264" t="s">
        <v>480</v>
      </c>
      <c r="J180" s="263" t="s">
        <v>160</v>
      </c>
      <c r="K180" s="265">
        <v>375</v>
      </c>
      <c r="N180" s="266" t="s">
        <v>1610</v>
      </c>
      <c r="O180" s="266" t="s">
        <v>1610</v>
      </c>
      <c r="P180" s="266" t="s">
        <v>1611</v>
      </c>
      <c r="Q180" s="266" t="s">
        <v>1611</v>
      </c>
      <c r="U180" s="250"/>
      <c r="V180" s="259">
        <v>0</v>
      </c>
      <c r="W180" s="260">
        <v>1</v>
      </c>
      <c r="X180" s="263">
        <v>1</v>
      </c>
      <c r="Y180" s="263">
        <v>1</v>
      </c>
      <c r="Z180" s="263">
        <v>1</v>
      </c>
      <c r="AA180" s="267">
        <v>1</v>
      </c>
      <c r="AC180" s="259">
        <v>0</v>
      </c>
      <c r="AD180" s="266">
        <v>1</v>
      </c>
      <c r="AE180" s="263">
        <v>1</v>
      </c>
      <c r="AF180" s="263">
        <v>1</v>
      </c>
      <c r="AG180" s="263">
        <v>1</v>
      </c>
      <c r="AH180" s="267">
        <v>1</v>
      </c>
      <c r="AJ180" s="262"/>
      <c r="AK180" s="262"/>
      <c r="AL180" s="267">
        <v>1</v>
      </c>
      <c r="AM180" s="267">
        <v>1</v>
      </c>
      <c r="AN180" s="267"/>
      <c r="AO180" s="268">
        <v>1</v>
      </c>
      <c r="AP180" s="268">
        <v>11</v>
      </c>
      <c r="AS180" s="266">
        <v>3</v>
      </c>
      <c r="AT180" s="266">
        <v>2</v>
      </c>
      <c r="AU180" s="269">
        <v>0</v>
      </c>
      <c r="AV180" s="270">
        <v>3.99</v>
      </c>
      <c r="AW180" s="271">
        <v>0</v>
      </c>
      <c r="AX180" s="271"/>
      <c r="AY180" s="271"/>
      <c r="AZ180" s="272" t="s">
        <v>985</v>
      </c>
      <c r="BB180" s="273">
        <v>93</v>
      </c>
      <c r="BC180" s="274">
        <v>108871930</v>
      </c>
      <c r="BD180" s="275">
        <v>7</v>
      </c>
      <c r="BE180" s="275">
        <v>97</v>
      </c>
      <c r="BF180" s="275"/>
      <c r="BG180" s="276"/>
      <c r="BH180" s="277"/>
      <c r="BI180" s="277"/>
      <c r="BJ180" s="278">
        <v>10000</v>
      </c>
      <c r="BK180" s="279"/>
      <c r="BL180" s="279">
        <v>42121</v>
      </c>
      <c r="BM180" s="279">
        <v>54788</v>
      </c>
      <c r="BO180" s="272" t="s">
        <v>985</v>
      </c>
      <c r="BP180" s="272" t="s">
        <v>985</v>
      </c>
      <c r="BS180" s="280" t="s">
        <v>118</v>
      </c>
      <c r="BV180" s="272" t="s">
        <v>90</v>
      </c>
      <c r="BX180" s="272" t="s">
        <v>986</v>
      </c>
      <c r="BY180" s="272" t="s">
        <v>986</v>
      </c>
      <c r="CD180" s="277"/>
      <c r="CG180" s="266">
        <v>1</v>
      </c>
      <c r="CH180" s="266">
        <v>1</v>
      </c>
      <c r="CI180" s="266">
        <v>1</v>
      </c>
      <c r="CJ180" s="266" t="s">
        <v>1564</v>
      </c>
      <c r="CK180" s="266" t="s">
        <v>986</v>
      </c>
      <c r="CL180" s="266" t="s">
        <v>985</v>
      </c>
      <c r="CM180" s="266" t="s">
        <v>986</v>
      </c>
      <c r="CN180" s="266" t="s">
        <v>986</v>
      </c>
      <c r="CO180" s="266" t="s">
        <v>986</v>
      </c>
      <c r="CP180" s="281"/>
      <c r="CQ180" s="281"/>
      <c r="CR180" s="281"/>
      <c r="CS180" s="281"/>
      <c r="CT180" s="281"/>
      <c r="CU180" s="266">
        <v>120</v>
      </c>
      <c r="CV180" s="266">
        <v>200</v>
      </c>
      <c r="CW180" s="266">
        <v>200</v>
      </c>
      <c r="CX180" s="266">
        <v>-18</v>
      </c>
      <c r="CY180" s="266">
        <v>-18</v>
      </c>
      <c r="CZ180" s="266">
        <v>-18</v>
      </c>
      <c r="DA180" s="266">
        <v>-18</v>
      </c>
      <c r="DB180" s="266">
        <v>1</v>
      </c>
      <c r="DC180" s="266">
        <v>93</v>
      </c>
      <c r="DD180" s="281"/>
      <c r="DE180" s="281"/>
      <c r="DF180" s="272"/>
      <c r="DG180" s="272"/>
      <c r="DH180" s="282"/>
      <c r="DI180" s="283"/>
    </row>
    <row r="181" spans="1:113" s="266" customFormat="1" x14ac:dyDescent="0.2">
      <c r="A181" s="266" t="s">
        <v>1612</v>
      </c>
      <c r="B181" s="260">
        <v>9</v>
      </c>
      <c r="C181" s="262" t="s">
        <v>1612</v>
      </c>
      <c r="D181" s="261" t="s">
        <v>1613</v>
      </c>
      <c r="E181" s="262"/>
      <c r="F181" s="263" t="s">
        <v>1614</v>
      </c>
      <c r="G181" s="263" t="s">
        <v>1614</v>
      </c>
      <c r="H181" s="264" t="s">
        <v>480</v>
      </c>
      <c r="I181" s="264" t="s">
        <v>480</v>
      </c>
      <c r="J181" s="263" t="s">
        <v>160</v>
      </c>
      <c r="K181" s="265">
        <v>300</v>
      </c>
      <c r="N181" s="272" t="s">
        <v>1615</v>
      </c>
      <c r="O181" s="272" t="s">
        <v>1615</v>
      </c>
      <c r="P181" s="272" t="s">
        <v>1616</v>
      </c>
      <c r="Q181" s="272" t="s">
        <v>1616</v>
      </c>
      <c r="U181" s="250"/>
      <c r="V181" s="259">
        <v>0</v>
      </c>
      <c r="W181" s="260">
        <v>1</v>
      </c>
      <c r="X181" s="263">
        <v>1</v>
      </c>
      <c r="Y181" s="263">
        <v>1</v>
      </c>
      <c r="Z181" s="263">
        <v>1</v>
      </c>
      <c r="AA181" s="267">
        <v>1</v>
      </c>
      <c r="AC181" s="259">
        <v>0</v>
      </c>
      <c r="AD181" s="266">
        <v>1</v>
      </c>
      <c r="AE181" s="263">
        <v>1</v>
      </c>
      <c r="AF181" s="263">
        <v>1</v>
      </c>
      <c r="AG181" s="263">
        <v>1</v>
      </c>
      <c r="AH181" s="267">
        <v>1</v>
      </c>
      <c r="AJ181" s="262"/>
      <c r="AK181" s="262"/>
      <c r="AL181" s="267">
        <v>1</v>
      </c>
      <c r="AM181" s="267">
        <v>1</v>
      </c>
      <c r="AN181" s="267"/>
      <c r="AO181" s="268">
        <v>1</v>
      </c>
      <c r="AP181" s="268">
        <v>11</v>
      </c>
      <c r="AS181" s="266">
        <v>3</v>
      </c>
      <c r="AT181" s="266">
        <v>2</v>
      </c>
      <c r="AU181" s="269">
        <v>0</v>
      </c>
      <c r="AV181" s="270">
        <v>2.4900000000000002</v>
      </c>
      <c r="AW181" s="271">
        <v>0</v>
      </c>
      <c r="AX181" s="271"/>
      <c r="AY181" s="271"/>
      <c r="AZ181" s="272" t="s">
        <v>985</v>
      </c>
      <c r="BB181" s="273">
        <v>93</v>
      </c>
      <c r="BC181" s="274">
        <v>108871930</v>
      </c>
      <c r="BD181" s="275">
        <v>7</v>
      </c>
      <c r="BE181" s="275">
        <v>97</v>
      </c>
      <c r="BF181" s="275"/>
      <c r="BG181" s="276"/>
      <c r="BH181" s="277"/>
      <c r="BI181" s="277"/>
      <c r="BJ181" s="278">
        <v>10000</v>
      </c>
      <c r="BK181" s="279"/>
      <c r="BL181" s="279">
        <v>42121</v>
      </c>
      <c r="BM181" s="279">
        <v>54788</v>
      </c>
      <c r="BO181" s="272" t="s">
        <v>985</v>
      </c>
      <c r="BP181" s="272" t="s">
        <v>985</v>
      </c>
      <c r="BS181" s="280" t="s">
        <v>118</v>
      </c>
      <c r="BV181" s="272" t="s">
        <v>90</v>
      </c>
      <c r="BX181" s="272" t="s">
        <v>986</v>
      </c>
      <c r="BY181" s="272" t="s">
        <v>986</v>
      </c>
      <c r="CD181" s="277"/>
      <c r="CG181" s="266">
        <v>1</v>
      </c>
      <c r="CH181" s="266">
        <v>1</v>
      </c>
      <c r="CI181" s="266">
        <v>1</v>
      </c>
      <c r="CJ181" s="266" t="s">
        <v>1614</v>
      </c>
      <c r="CK181" s="266" t="s">
        <v>986</v>
      </c>
      <c r="CL181" s="266" t="s">
        <v>985</v>
      </c>
      <c r="CM181" s="266" t="s">
        <v>986</v>
      </c>
      <c r="CN181" s="266" t="s">
        <v>986</v>
      </c>
      <c r="CO181" s="266" t="s">
        <v>986</v>
      </c>
      <c r="CP181" s="281"/>
      <c r="CQ181" s="281"/>
      <c r="CR181" s="281"/>
      <c r="CS181" s="281"/>
      <c r="CT181" s="281"/>
      <c r="CU181" s="266">
        <v>120</v>
      </c>
      <c r="CV181" s="266">
        <v>200</v>
      </c>
      <c r="CW181" s="266">
        <v>200</v>
      </c>
      <c r="CX181" s="266">
        <v>-18</v>
      </c>
      <c r="CY181" s="266">
        <v>-18</v>
      </c>
      <c r="CZ181" s="266">
        <v>-18</v>
      </c>
      <c r="DA181" s="266">
        <v>-18</v>
      </c>
      <c r="DB181" s="266">
        <v>1</v>
      </c>
      <c r="DC181" s="266">
        <v>93</v>
      </c>
      <c r="DD181" s="281"/>
      <c r="DE181" s="281"/>
      <c r="DF181" s="272"/>
      <c r="DG181" s="272"/>
      <c r="DH181" s="282"/>
      <c r="DI181" s="283"/>
    </row>
    <row r="182" spans="1:113" s="266" customFormat="1" x14ac:dyDescent="0.2">
      <c r="A182" s="266" t="s">
        <v>1617</v>
      </c>
      <c r="B182" s="260">
        <v>3</v>
      </c>
      <c r="C182" s="262" t="s">
        <v>1617</v>
      </c>
      <c r="D182" s="261" t="s">
        <v>1618</v>
      </c>
      <c r="E182" s="262"/>
      <c r="F182" s="263" t="s">
        <v>1614</v>
      </c>
      <c r="G182" s="263" t="s">
        <v>1614</v>
      </c>
      <c r="H182" s="264" t="s">
        <v>480</v>
      </c>
      <c r="I182" s="264" t="s">
        <v>480</v>
      </c>
      <c r="J182" s="263" t="s">
        <v>160</v>
      </c>
      <c r="K182" s="265">
        <v>300</v>
      </c>
      <c r="N182" s="272" t="s">
        <v>1619</v>
      </c>
      <c r="O182" s="272" t="s">
        <v>1619</v>
      </c>
      <c r="P182" s="266" t="s">
        <v>1620</v>
      </c>
      <c r="Q182" s="266" t="s">
        <v>1620</v>
      </c>
      <c r="U182" s="250"/>
      <c r="V182" s="259">
        <v>0</v>
      </c>
      <c r="W182" s="260">
        <v>1</v>
      </c>
      <c r="X182" s="263">
        <v>1</v>
      </c>
      <c r="Y182" s="263">
        <v>1</v>
      </c>
      <c r="Z182" s="263">
        <v>1</v>
      </c>
      <c r="AA182" s="267">
        <v>1</v>
      </c>
      <c r="AC182" s="259">
        <v>0</v>
      </c>
      <c r="AD182" s="266">
        <v>1</v>
      </c>
      <c r="AE182" s="263">
        <v>1</v>
      </c>
      <c r="AF182" s="263">
        <v>1</v>
      </c>
      <c r="AG182" s="263">
        <v>1</v>
      </c>
      <c r="AH182" s="267">
        <v>1</v>
      </c>
      <c r="AJ182" s="262"/>
      <c r="AK182" s="262"/>
      <c r="AL182" s="267">
        <v>1</v>
      </c>
      <c r="AM182" s="267">
        <v>1</v>
      </c>
      <c r="AN182" s="267"/>
      <c r="AO182" s="268">
        <v>1</v>
      </c>
      <c r="AP182" s="268">
        <v>11</v>
      </c>
      <c r="AS182" s="266">
        <v>3</v>
      </c>
      <c r="AT182" s="266">
        <v>2</v>
      </c>
      <c r="AU182" s="269">
        <v>0</v>
      </c>
      <c r="AV182" s="270">
        <v>2.4900000000000002</v>
      </c>
      <c r="AW182" s="271">
        <v>0</v>
      </c>
      <c r="AX182" s="271"/>
      <c r="AY182" s="271"/>
      <c r="AZ182" s="272" t="s">
        <v>985</v>
      </c>
      <c r="BB182" s="273">
        <v>93</v>
      </c>
      <c r="BC182" s="274">
        <v>108871930</v>
      </c>
      <c r="BD182" s="275">
        <v>7</v>
      </c>
      <c r="BE182" s="275">
        <v>97</v>
      </c>
      <c r="BF182" s="275"/>
      <c r="BG182" s="276"/>
      <c r="BH182" s="277"/>
      <c r="BI182" s="277"/>
      <c r="BJ182" s="278">
        <v>10000</v>
      </c>
      <c r="BK182" s="279"/>
      <c r="BL182" s="279">
        <v>42121</v>
      </c>
      <c r="BM182" s="279">
        <v>54788</v>
      </c>
      <c r="BO182" s="272" t="s">
        <v>985</v>
      </c>
      <c r="BP182" s="272" t="s">
        <v>985</v>
      </c>
      <c r="BS182" s="280" t="s">
        <v>118</v>
      </c>
      <c r="BV182" s="272" t="s">
        <v>90</v>
      </c>
      <c r="BX182" s="272" t="s">
        <v>986</v>
      </c>
      <c r="BY182" s="272" t="s">
        <v>986</v>
      </c>
      <c r="CD182" s="277"/>
      <c r="CG182" s="266">
        <v>1</v>
      </c>
      <c r="CH182" s="266">
        <v>1</v>
      </c>
      <c r="CI182" s="266">
        <v>1</v>
      </c>
      <c r="CJ182" s="266" t="s">
        <v>1614</v>
      </c>
      <c r="CK182" s="266" t="s">
        <v>986</v>
      </c>
      <c r="CL182" s="266" t="s">
        <v>985</v>
      </c>
      <c r="CM182" s="266" t="s">
        <v>986</v>
      </c>
      <c r="CN182" s="266" t="s">
        <v>986</v>
      </c>
      <c r="CO182" s="266" t="s">
        <v>986</v>
      </c>
      <c r="CP182" s="281"/>
      <c r="CQ182" s="281"/>
      <c r="CR182" s="281"/>
      <c r="CS182" s="281"/>
      <c r="CT182" s="281"/>
      <c r="CU182" s="266">
        <v>120</v>
      </c>
      <c r="CV182" s="266">
        <v>200</v>
      </c>
      <c r="CW182" s="266">
        <v>200</v>
      </c>
      <c r="CX182" s="266">
        <v>-18</v>
      </c>
      <c r="CY182" s="266">
        <v>-18</v>
      </c>
      <c r="CZ182" s="266">
        <v>-18</v>
      </c>
      <c r="DA182" s="266">
        <v>-18</v>
      </c>
      <c r="DB182" s="266">
        <v>1</v>
      </c>
      <c r="DC182" s="266">
        <v>93</v>
      </c>
      <c r="DD182" s="281"/>
      <c r="DE182" s="281"/>
      <c r="DF182" s="272"/>
      <c r="DG182" s="272"/>
      <c r="DH182" s="282"/>
      <c r="DI182" s="283"/>
    </row>
    <row r="183" spans="1:113" s="266" customFormat="1" x14ac:dyDescent="0.2">
      <c r="A183" s="266" t="s">
        <v>1621</v>
      </c>
      <c r="B183" s="260">
        <v>3</v>
      </c>
      <c r="C183" s="262" t="s">
        <v>1621</v>
      </c>
      <c r="D183" s="261" t="s">
        <v>1622</v>
      </c>
      <c r="E183" s="262"/>
      <c r="F183" s="263" t="s">
        <v>1623</v>
      </c>
      <c r="G183" s="263" t="s">
        <v>1623</v>
      </c>
      <c r="H183" s="264" t="s">
        <v>480</v>
      </c>
      <c r="I183" s="264" t="s">
        <v>480</v>
      </c>
      <c r="J183" s="263" t="s">
        <v>160</v>
      </c>
      <c r="K183" s="265">
        <v>450</v>
      </c>
      <c r="N183" s="272" t="s">
        <v>1624</v>
      </c>
      <c r="O183" s="272" t="s">
        <v>1624</v>
      </c>
      <c r="P183" s="266" t="s">
        <v>1625</v>
      </c>
      <c r="Q183" s="266" t="s">
        <v>1625</v>
      </c>
      <c r="U183" s="250"/>
      <c r="V183" s="259">
        <v>0</v>
      </c>
      <c r="W183" s="260">
        <v>1</v>
      </c>
      <c r="X183" s="263">
        <v>1</v>
      </c>
      <c r="Y183" s="263">
        <v>1</v>
      </c>
      <c r="Z183" s="263">
        <v>1</v>
      </c>
      <c r="AA183" s="267">
        <v>1</v>
      </c>
      <c r="AC183" s="259">
        <v>0</v>
      </c>
      <c r="AD183" s="266">
        <v>1</v>
      </c>
      <c r="AE183" s="263">
        <v>1</v>
      </c>
      <c r="AF183" s="263">
        <v>1</v>
      </c>
      <c r="AG183" s="263">
        <v>1</v>
      </c>
      <c r="AH183" s="267">
        <v>1</v>
      </c>
      <c r="AJ183" s="262"/>
      <c r="AK183" s="262"/>
      <c r="AL183" s="267">
        <v>1</v>
      </c>
      <c r="AM183" s="267">
        <v>1</v>
      </c>
      <c r="AN183" s="267"/>
      <c r="AO183" s="268">
        <v>1</v>
      </c>
      <c r="AP183" s="268">
        <v>11</v>
      </c>
      <c r="AS183" s="266">
        <v>3</v>
      </c>
      <c r="AT183" s="266">
        <v>2</v>
      </c>
      <c r="AU183" s="269">
        <v>0</v>
      </c>
      <c r="AV183" s="270">
        <v>3.99</v>
      </c>
      <c r="AW183" s="271">
        <v>0</v>
      </c>
      <c r="AX183" s="271"/>
      <c r="AY183" s="271"/>
      <c r="AZ183" s="272" t="s">
        <v>985</v>
      </c>
      <c r="BB183" s="273">
        <v>93</v>
      </c>
      <c r="BC183" s="274">
        <v>108871930</v>
      </c>
      <c r="BD183" s="275">
        <v>7</v>
      </c>
      <c r="BE183" s="275">
        <v>97</v>
      </c>
      <c r="BF183" s="275"/>
      <c r="BG183" s="276"/>
      <c r="BH183" s="277"/>
      <c r="BI183" s="277"/>
      <c r="BJ183" s="278">
        <v>10000</v>
      </c>
      <c r="BK183" s="279"/>
      <c r="BL183" s="279">
        <v>42121</v>
      </c>
      <c r="BM183" s="279">
        <v>54788</v>
      </c>
      <c r="BO183" s="272" t="s">
        <v>985</v>
      </c>
      <c r="BP183" s="272" t="s">
        <v>985</v>
      </c>
      <c r="BS183" s="280" t="s">
        <v>118</v>
      </c>
      <c r="BV183" s="272" t="s">
        <v>90</v>
      </c>
      <c r="BX183" s="272" t="s">
        <v>986</v>
      </c>
      <c r="BY183" s="272" t="s">
        <v>986</v>
      </c>
      <c r="CD183" s="277"/>
      <c r="CG183" s="266">
        <v>1</v>
      </c>
      <c r="CH183" s="266">
        <v>1</v>
      </c>
      <c r="CI183" s="266">
        <v>1</v>
      </c>
      <c r="CJ183" s="266" t="s">
        <v>1623</v>
      </c>
      <c r="CK183" s="266" t="s">
        <v>986</v>
      </c>
      <c r="CL183" s="266" t="s">
        <v>985</v>
      </c>
      <c r="CM183" s="266" t="s">
        <v>986</v>
      </c>
      <c r="CN183" s="266" t="s">
        <v>986</v>
      </c>
      <c r="CO183" s="266" t="s">
        <v>986</v>
      </c>
      <c r="CP183" s="281"/>
      <c r="CQ183" s="281"/>
      <c r="CR183" s="281"/>
      <c r="CS183" s="281"/>
      <c r="CT183" s="281"/>
      <c r="CU183" s="266">
        <v>120</v>
      </c>
      <c r="CV183" s="266">
        <v>200</v>
      </c>
      <c r="CW183" s="266">
        <v>200</v>
      </c>
      <c r="CX183" s="266">
        <v>-18</v>
      </c>
      <c r="CY183" s="266">
        <v>-18</v>
      </c>
      <c r="CZ183" s="266">
        <v>-18</v>
      </c>
      <c r="DA183" s="266">
        <v>-18</v>
      </c>
      <c r="DB183" s="266">
        <v>1</v>
      </c>
      <c r="DC183" s="266">
        <v>93</v>
      </c>
      <c r="DD183" s="281"/>
      <c r="DE183" s="281"/>
      <c r="DF183" s="272"/>
      <c r="DG183" s="272"/>
      <c r="DH183" s="282"/>
      <c r="DI183" s="283"/>
    </row>
    <row r="184" spans="1:113" s="266" customFormat="1" x14ac:dyDescent="0.2">
      <c r="A184" s="266" t="s">
        <v>1626</v>
      </c>
      <c r="B184" s="260">
        <v>0</v>
      </c>
      <c r="C184" s="262" t="s">
        <v>1626</v>
      </c>
      <c r="D184" s="261" t="s">
        <v>1627</v>
      </c>
      <c r="E184" s="262"/>
      <c r="F184" s="263" t="s">
        <v>1623</v>
      </c>
      <c r="G184" s="263" t="s">
        <v>1623</v>
      </c>
      <c r="H184" s="264" t="s">
        <v>480</v>
      </c>
      <c r="I184" s="264" t="s">
        <v>480</v>
      </c>
      <c r="J184" s="263" t="s">
        <v>160</v>
      </c>
      <c r="K184" s="265">
        <v>450</v>
      </c>
      <c r="N184" s="272" t="s">
        <v>1628</v>
      </c>
      <c r="O184" s="272" t="s">
        <v>1628</v>
      </c>
      <c r="P184" s="266" t="s">
        <v>1629</v>
      </c>
      <c r="Q184" s="266" t="s">
        <v>1629</v>
      </c>
      <c r="U184" s="250"/>
      <c r="V184" s="259">
        <v>0</v>
      </c>
      <c r="W184" s="260">
        <v>1</v>
      </c>
      <c r="X184" s="263">
        <v>1</v>
      </c>
      <c r="Y184" s="263">
        <v>1</v>
      </c>
      <c r="Z184" s="263">
        <v>1</v>
      </c>
      <c r="AA184" s="267">
        <v>1</v>
      </c>
      <c r="AC184" s="259">
        <v>0</v>
      </c>
      <c r="AD184" s="266">
        <v>1</v>
      </c>
      <c r="AE184" s="263">
        <v>1</v>
      </c>
      <c r="AF184" s="263">
        <v>1</v>
      </c>
      <c r="AG184" s="263">
        <v>1</v>
      </c>
      <c r="AH184" s="267">
        <v>1</v>
      </c>
      <c r="AJ184" s="262"/>
      <c r="AK184" s="262"/>
      <c r="AL184" s="267">
        <v>1</v>
      </c>
      <c r="AM184" s="267">
        <v>1</v>
      </c>
      <c r="AN184" s="267"/>
      <c r="AO184" s="268">
        <v>1</v>
      </c>
      <c r="AP184" s="268">
        <v>11</v>
      </c>
      <c r="AS184" s="266">
        <v>3</v>
      </c>
      <c r="AT184" s="266">
        <v>2</v>
      </c>
      <c r="AU184" s="269">
        <v>0</v>
      </c>
      <c r="AV184" s="270">
        <v>3.99</v>
      </c>
      <c r="AW184" s="271">
        <v>0</v>
      </c>
      <c r="AX184" s="271"/>
      <c r="AY184" s="271"/>
      <c r="AZ184" s="272" t="s">
        <v>985</v>
      </c>
      <c r="BB184" s="273">
        <v>93</v>
      </c>
      <c r="BC184" s="274">
        <v>108871930</v>
      </c>
      <c r="BD184" s="275">
        <v>7</v>
      </c>
      <c r="BE184" s="275">
        <v>97</v>
      </c>
      <c r="BF184" s="275"/>
      <c r="BG184" s="276"/>
      <c r="BH184" s="277"/>
      <c r="BI184" s="277"/>
      <c r="BJ184" s="278">
        <v>10000</v>
      </c>
      <c r="BK184" s="279"/>
      <c r="BL184" s="279">
        <v>42121</v>
      </c>
      <c r="BM184" s="279">
        <v>54788</v>
      </c>
      <c r="BO184" s="272" t="s">
        <v>985</v>
      </c>
      <c r="BP184" s="272" t="s">
        <v>985</v>
      </c>
      <c r="BS184" s="280" t="s">
        <v>118</v>
      </c>
      <c r="BV184" s="272" t="s">
        <v>90</v>
      </c>
      <c r="BX184" s="272" t="s">
        <v>986</v>
      </c>
      <c r="BY184" s="272" t="s">
        <v>986</v>
      </c>
      <c r="CD184" s="277"/>
      <c r="CG184" s="266">
        <v>1</v>
      </c>
      <c r="CH184" s="266">
        <v>1</v>
      </c>
      <c r="CI184" s="266">
        <v>1</v>
      </c>
      <c r="CJ184" s="266" t="s">
        <v>1623</v>
      </c>
      <c r="CK184" s="266" t="s">
        <v>986</v>
      </c>
      <c r="CL184" s="266" t="s">
        <v>985</v>
      </c>
      <c r="CM184" s="266" t="s">
        <v>986</v>
      </c>
      <c r="CN184" s="266" t="s">
        <v>986</v>
      </c>
      <c r="CO184" s="266" t="s">
        <v>986</v>
      </c>
      <c r="CP184" s="281"/>
      <c r="CQ184" s="281"/>
      <c r="CR184" s="281"/>
      <c r="CS184" s="281"/>
      <c r="CT184" s="281"/>
      <c r="CU184" s="266">
        <v>120</v>
      </c>
      <c r="CV184" s="266">
        <v>200</v>
      </c>
      <c r="CW184" s="266">
        <v>200</v>
      </c>
      <c r="CX184" s="266">
        <v>-18</v>
      </c>
      <c r="CY184" s="266">
        <v>-18</v>
      </c>
      <c r="CZ184" s="266">
        <v>-18</v>
      </c>
      <c r="DA184" s="266">
        <v>-18</v>
      </c>
      <c r="DB184" s="266">
        <v>1</v>
      </c>
      <c r="DC184" s="266">
        <v>93</v>
      </c>
      <c r="DD184" s="281"/>
      <c r="DE184" s="281"/>
      <c r="DF184" s="272"/>
      <c r="DG184" s="272"/>
      <c r="DH184" s="282"/>
      <c r="DI184" s="283"/>
    </row>
    <row r="185" spans="1:113" s="266" customFormat="1" x14ac:dyDescent="0.2">
      <c r="A185" s="266" t="s">
        <v>1630</v>
      </c>
      <c r="B185" s="260">
        <v>8</v>
      </c>
      <c r="C185" s="262" t="s">
        <v>1630</v>
      </c>
      <c r="D185" s="261" t="s">
        <v>1631</v>
      </c>
      <c r="E185" s="262"/>
      <c r="F185" s="263" t="s">
        <v>1564</v>
      </c>
      <c r="G185" s="263" t="s">
        <v>1564</v>
      </c>
      <c r="H185" s="264" t="s">
        <v>480</v>
      </c>
      <c r="I185" s="264" t="s">
        <v>480</v>
      </c>
      <c r="J185" s="263" t="s">
        <v>160</v>
      </c>
      <c r="K185" s="265">
        <v>375</v>
      </c>
      <c r="N185" s="272" t="s">
        <v>1632</v>
      </c>
      <c r="O185" s="272" t="s">
        <v>1632</v>
      </c>
      <c r="P185" s="266" t="s">
        <v>1633</v>
      </c>
      <c r="Q185" s="266" t="s">
        <v>1633</v>
      </c>
      <c r="U185" s="250"/>
      <c r="V185" s="259">
        <v>0</v>
      </c>
      <c r="W185" s="260">
        <v>1</v>
      </c>
      <c r="X185" s="263">
        <v>1</v>
      </c>
      <c r="Y185" s="263">
        <v>1</v>
      </c>
      <c r="Z185" s="263">
        <v>1</v>
      </c>
      <c r="AA185" s="267">
        <v>1</v>
      </c>
      <c r="AC185" s="259">
        <v>0</v>
      </c>
      <c r="AD185" s="266">
        <v>1</v>
      </c>
      <c r="AE185" s="263">
        <v>1</v>
      </c>
      <c r="AF185" s="263">
        <v>1</v>
      </c>
      <c r="AG185" s="263">
        <v>1</v>
      </c>
      <c r="AH185" s="267">
        <v>1</v>
      </c>
      <c r="AJ185" s="262"/>
      <c r="AK185" s="262"/>
      <c r="AL185" s="267">
        <v>1</v>
      </c>
      <c r="AM185" s="267">
        <v>1</v>
      </c>
      <c r="AN185" s="267"/>
      <c r="AO185" s="268">
        <v>1</v>
      </c>
      <c r="AP185" s="268">
        <v>11</v>
      </c>
      <c r="AS185" s="266">
        <v>3</v>
      </c>
      <c r="AT185" s="266">
        <v>2</v>
      </c>
      <c r="AU185" s="269">
        <v>0</v>
      </c>
      <c r="AV185" s="270">
        <v>2.99</v>
      </c>
      <c r="AW185" s="271">
        <v>0</v>
      </c>
      <c r="AX185" s="271"/>
      <c r="AY185" s="271"/>
      <c r="AZ185" s="272" t="s">
        <v>985</v>
      </c>
      <c r="BB185" s="273">
        <v>93</v>
      </c>
      <c r="BC185" s="274">
        <v>108871930</v>
      </c>
      <c r="BD185" s="275">
        <v>7</v>
      </c>
      <c r="BE185" s="275">
        <v>97</v>
      </c>
      <c r="BF185" s="275"/>
      <c r="BG185" s="276"/>
      <c r="BH185" s="277"/>
      <c r="BI185" s="277"/>
      <c r="BJ185" s="278">
        <v>10000</v>
      </c>
      <c r="BK185" s="279"/>
      <c r="BL185" s="279">
        <v>42121</v>
      </c>
      <c r="BM185" s="279">
        <v>54788</v>
      </c>
      <c r="BO185" s="272" t="s">
        <v>985</v>
      </c>
      <c r="BP185" s="272" t="s">
        <v>985</v>
      </c>
      <c r="BS185" s="280" t="s">
        <v>118</v>
      </c>
      <c r="BV185" s="272" t="s">
        <v>90</v>
      </c>
      <c r="BX185" s="272" t="s">
        <v>986</v>
      </c>
      <c r="BY185" s="272" t="s">
        <v>986</v>
      </c>
      <c r="CD185" s="277"/>
      <c r="CG185" s="266">
        <v>1</v>
      </c>
      <c r="CH185" s="266">
        <v>1</v>
      </c>
      <c r="CI185" s="266">
        <v>1</v>
      </c>
      <c r="CJ185" s="266" t="s">
        <v>1564</v>
      </c>
      <c r="CK185" s="266" t="s">
        <v>986</v>
      </c>
      <c r="CL185" s="266" t="s">
        <v>985</v>
      </c>
      <c r="CM185" s="266" t="s">
        <v>986</v>
      </c>
      <c r="CN185" s="266" t="s">
        <v>986</v>
      </c>
      <c r="CO185" s="266" t="s">
        <v>986</v>
      </c>
      <c r="CP185" s="281"/>
      <c r="CQ185" s="281"/>
      <c r="CR185" s="281"/>
      <c r="CS185" s="281"/>
      <c r="CT185" s="281"/>
      <c r="CU185" s="266">
        <v>120</v>
      </c>
      <c r="CV185" s="266">
        <v>200</v>
      </c>
      <c r="CW185" s="266">
        <v>200</v>
      </c>
      <c r="CX185" s="266">
        <v>-18</v>
      </c>
      <c r="CY185" s="266">
        <v>-18</v>
      </c>
      <c r="CZ185" s="266">
        <v>-18</v>
      </c>
      <c r="DA185" s="266">
        <v>-18</v>
      </c>
      <c r="DB185" s="266">
        <v>1</v>
      </c>
      <c r="DC185" s="266">
        <v>93</v>
      </c>
      <c r="DD185" s="281"/>
      <c r="DE185" s="281"/>
      <c r="DF185" s="272"/>
      <c r="DG185" s="272"/>
      <c r="DH185" s="282"/>
      <c r="DI185" s="283"/>
    </row>
    <row r="186" spans="1:113" s="266" customFormat="1" x14ac:dyDescent="0.2">
      <c r="A186" s="266" t="s">
        <v>1634</v>
      </c>
      <c r="B186" s="260">
        <v>5</v>
      </c>
      <c r="C186" s="262" t="s">
        <v>1634</v>
      </c>
      <c r="D186" s="261" t="s">
        <v>1635</v>
      </c>
      <c r="E186" s="262"/>
      <c r="F186" s="263" t="s">
        <v>1564</v>
      </c>
      <c r="G186" s="263" t="s">
        <v>1564</v>
      </c>
      <c r="H186" s="264" t="s">
        <v>480</v>
      </c>
      <c r="I186" s="264" t="s">
        <v>480</v>
      </c>
      <c r="J186" s="263" t="s">
        <v>160</v>
      </c>
      <c r="K186" s="265">
        <v>375</v>
      </c>
      <c r="N186" s="272" t="s">
        <v>1636</v>
      </c>
      <c r="O186" s="272" t="s">
        <v>1636</v>
      </c>
      <c r="P186" s="266" t="s">
        <v>1637</v>
      </c>
      <c r="Q186" s="266" t="s">
        <v>1637</v>
      </c>
      <c r="U186" s="250"/>
      <c r="V186" s="259">
        <v>0</v>
      </c>
      <c r="W186" s="260">
        <v>1</v>
      </c>
      <c r="X186" s="263">
        <v>1</v>
      </c>
      <c r="Y186" s="263">
        <v>1</v>
      </c>
      <c r="Z186" s="263">
        <v>1</v>
      </c>
      <c r="AA186" s="267">
        <v>1</v>
      </c>
      <c r="AC186" s="259">
        <v>0</v>
      </c>
      <c r="AD186" s="266">
        <v>1</v>
      </c>
      <c r="AE186" s="263">
        <v>1</v>
      </c>
      <c r="AF186" s="263">
        <v>1</v>
      </c>
      <c r="AG186" s="263">
        <v>1</v>
      </c>
      <c r="AH186" s="267">
        <v>1</v>
      </c>
      <c r="AJ186" s="262"/>
      <c r="AK186" s="262"/>
      <c r="AL186" s="267">
        <v>1</v>
      </c>
      <c r="AM186" s="267">
        <v>1</v>
      </c>
      <c r="AN186" s="267"/>
      <c r="AO186" s="268">
        <v>1</v>
      </c>
      <c r="AP186" s="268">
        <v>11</v>
      </c>
      <c r="AS186" s="266">
        <v>3</v>
      </c>
      <c r="AT186" s="266">
        <v>2</v>
      </c>
      <c r="AU186" s="269">
        <v>0</v>
      </c>
      <c r="AV186" s="270">
        <v>2.99</v>
      </c>
      <c r="AW186" s="271">
        <v>0</v>
      </c>
      <c r="AX186" s="271"/>
      <c r="AY186" s="271"/>
      <c r="AZ186" s="272" t="s">
        <v>985</v>
      </c>
      <c r="BB186" s="273">
        <v>93</v>
      </c>
      <c r="BC186" s="274">
        <v>108871930</v>
      </c>
      <c r="BD186" s="275">
        <v>7</v>
      </c>
      <c r="BE186" s="275">
        <v>97</v>
      </c>
      <c r="BF186" s="275"/>
      <c r="BG186" s="276"/>
      <c r="BH186" s="277"/>
      <c r="BI186" s="277"/>
      <c r="BJ186" s="278">
        <v>10000</v>
      </c>
      <c r="BK186" s="279"/>
      <c r="BL186" s="279">
        <v>42121</v>
      </c>
      <c r="BM186" s="279">
        <v>54788</v>
      </c>
      <c r="BO186" s="272" t="s">
        <v>985</v>
      </c>
      <c r="BP186" s="272" t="s">
        <v>985</v>
      </c>
      <c r="BS186" s="280" t="s">
        <v>118</v>
      </c>
      <c r="BV186" s="272" t="s">
        <v>90</v>
      </c>
      <c r="BX186" s="272" t="s">
        <v>986</v>
      </c>
      <c r="BY186" s="272" t="s">
        <v>986</v>
      </c>
      <c r="CD186" s="277"/>
      <c r="CG186" s="266">
        <v>1</v>
      </c>
      <c r="CH186" s="266">
        <v>1</v>
      </c>
      <c r="CI186" s="266">
        <v>1</v>
      </c>
      <c r="CJ186" s="266" t="s">
        <v>1564</v>
      </c>
      <c r="CK186" s="266" t="s">
        <v>986</v>
      </c>
      <c r="CL186" s="266" t="s">
        <v>985</v>
      </c>
      <c r="CM186" s="266" t="s">
        <v>986</v>
      </c>
      <c r="CN186" s="266" t="s">
        <v>986</v>
      </c>
      <c r="CO186" s="266" t="s">
        <v>986</v>
      </c>
      <c r="CP186" s="281"/>
      <c r="CQ186" s="281"/>
      <c r="CR186" s="281"/>
      <c r="CS186" s="281"/>
      <c r="CT186" s="281"/>
      <c r="CU186" s="266">
        <v>120</v>
      </c>
      <c r="CV186" s="266">
        <v>200</v>
      </c>
      <c r="CW186" s="266">
        <v>200</v>
      </c>
      <c r="CX186" s="266">
        <v>-18</v>
      </c>
      <c r="CY186" s="266">
        <v>-18</v>
      </c>
      <c r="CZ186" s="266">
        <v>-18</v>
      </c>
      <c r="DA186" s="266">
        <v>-18</v>
      </c>
      <c r="DB186" s="266">
        <v>1</v>
      </c>
      <c r="DC186" s="266">
        <v>93</v>
      </c>
      <c r="DD186" s="281"/>
      <c r="DE186" s="281"/>
      <c r="DF186" s="272"/>
      <c r="DG186" s="272"/>
      <c r="DH186" s="282"/>
      <c r="DI186" s="283"/>
    </row>
    <row r="187" spans="1:113" s="266" customFormat="1" x14ac:dyDescent="0.2">
      <c r="A187" s="266" t="s">
        <v>1638</v>
      </c>
      <c r="B187" s="260">
        <v>2</v>
      </c>
      <c r="C187" s="262" t="s">
        <v>1638</v>
      </c>
      <c r="D187" s="261" t="s">
        <v>1639</v>
      </c>
      <c r="E187" s="262"/>
      <c r="F187" s="263" t="s">
        <v>1614</v>
      </c>
      <c r="G187" s="263" t="s">
        <v>1614</v>
      </c>
      <c r="H187" s="264" t="s">
        <v>480</v>
      </c>
      <c r="I187" s="264" t="s">
        <v>480</v>
      </c>
      <c r="J187" s="263" t="s">
        <v>160</v>
      </c>
      <c r="K187" s="265">
        <v>300</v>
      </c>
      <c r="N187" s="272" t="s">
        <v>1640</v>
      </c>
      <c r="O187" s="272" t="s">
        <v>1640</v>
      </c>
      <c r="P187" s="266" t="s">
        <v>1641</v>
      </c>
      <c r="Q187" s="266" t="s">
        <v>1641</v>
      </c>
      <c r="U187" s="250"/>
      <c r="V187" s="259">
        <v>0</v>
      </c>
      <c r="W187" s="260">
        <v>1</v>
      </c>
      <c r="X187" s="263">
        <v>1</v>
      </c>
      <c r="Y187" s="263">
        <v>1</v>
      </c>
      <c r="Z187" s="263">
        <v>1</v>
      </c>
      <c r="AA187" s="267">
        <v>1</v>
      </c>
      <c r="AC187" s="259">
        <v>0</v>
      </c>
      <c r="AD187" s="266">
        <v>1</v>
      </c>
      <c r="AE187" s="263">
        <v>1</v>
      </c>
      <c r="AF187" s="263">
        <v>1</v>
      </c>
      <c r="AG187" s="263">
        <v>1</v>
      </c>
      <c r="AH187" s="267">
        <v>1</v>
      </c>
      <c r="AJ187" s="262"/>
      <c r="AK187" s="262"/>
      <c r="AL187" s="267">
        <v>1</v>
      </c>
      <c r="AM187" s="267">
        <v>1</v>
      </c>
      <c r="AN187" s="267"/>
      <c r="AO187" s="268">
        <v>1</v>
      </c>
      <c r="AP187" s="268">
        <v>11</v>
      </c>
      <c r="AS187" s="266">
        <v>3</v>
      </c>
      <c r="AT187" s="266">
        <v>2</v>
      </c>
      <c r="AU187" s="269">
        <v>0</v>
      </c>
      <c r="AV187" s="270">
        <v>2.99</v>
      </c>
      <c r="AW187" s="271">
        <v>0</v>
      </c>
      <c r="AX187" s="271"/>
      <c r="AY187" s="271"/>
      <c r="AZ187" s="272" t="s">
        <v>985</v>
      </c>
      <c r="BB187" s="273">
        <v>93</v>
      </c>
      <c r="BC187" s="274">
        <v>108871930</v>
      </c>
      <c r="BD187" s="275">
        <v>7</v>
      </c>
      <c r="BE187" s="275">
        <v>97</v>
      </c>
      <c r="BF187" s="275"/>
      <c r="BG187" s="276"/>
      <c r="BH187" s="277"/>
      <c r="BI187" s="277"/>
      <c r="BJ187" s="278">
        <v>10000</v>
      </c>
      <c r="BK187" s="279"/>
      <c r="BL187" s="279">
        <v>42121</v>
      </c>
      <c r="BM187" s="279">
        <v>54788</v>
      </c>
      <c r="BO187" s="272" t="s">
        <v>985</v>
      </c>
      <c r="BP187" s="272" t="s">
        <v>985</v>
      </c>
      <c r="BS187" s="280" t="s">
        <v>118</v>
      </c>
      <c r="BV187" s="272" t="s">
        <v>90</v>
      </c>
      <c r="BX187" s="272" t="s">
        <v>986</v>
      </c>
      <c r="BY187" s="272" t="s">
        <v>986</v>
      </c>
      <c r="CD187" s="277"/>
      <c r="CG187" s="266">
        <v>1</v>
      </c>
      <c r="CH187" s="266">
        <v>1</v>
      </c>
      <c r="CI187" s="266">
        <v>1</v>
      </c>
      <c r="CJ187" s="266" t="s">
        <v>1614</v>
      </c>
      <c r="CK187" s="266" t="s">
        <v>986</v>
      </c>
      <c r="CL187" s="266" t="s">
        <v>985</v>
      </c>
      <c r="CM187" s="266" t="s">
        <v>986</v>
      </c>
      <c r="CN187" s="266" t="s">
        <v>986</v>
      </c>
      <c r="CO187" s="266" t="s">
        <v>986</v>
      </c>
      <c r="CP187" s="281"/>
      <c r="CQ187" s="281"/>
      <c r="CR187" s="281"/>
      <c r="CS187" s="281"/>
      <c r="CT187" s="281"/>
      <c r="CU187" s="266">
        <v>120</v>
      </c>
      <c r="CV187" s="266">
        <v>200</v>
      </c>
      <c r="CW187" s="266">
        <v>200</v>
      </c>
      <c r="CX187" s="266">
        <v>-18</v>
      </c>
      <c r="CY187" s="266">
        <v>-18</v>
      </c>
      <c r="CZ187" s="266">
        <v>-18</v>
      </c>
      <c r="DA187" s="266">
        <v>-18</v>
      </c>
      <c r="DB187" s="266">
        <v>1</v>
      </c>
      <c r="DC187" s="266">
        <v>93</v>
      </c>
      <c r="DD187" s="281"/>
      <c r="DE187" s="281"/>
      <c r="DF187" s="272"/>
      <c r="DG187" s="272"/>
      <c r="DH187" s="282"/>
      <c r="DI187" s="283"/>
    </row>
    <row r="188" spans="1:113" s="266" customFormat="1" x14ac:dyDescent="0.2">
      <c r="A188" s="266" t="s">
        <v>1642</v>
      </c>
      <c r="B188" s="260">
        <v>5</v>
      </c>
      <c r="C188" s="262" t="s">
        <v>1642</v>
      </c>
      <c r="D188" s="261" t="s">
        <v>1643</v>
      </c>
      <c r="E188" s="262"/>
      <c r="F188" s="263" t="s">
        <v>1564</v>
      </c>
      <c r="G188" s="263" t="s">
        <v>1564</v>
      </c>
      <c r="H188" s="264" t="s">
        <v>480</v>
      </c>
      <c r="I188" s="264" t="s">
        <v>480</v>
      </c>
      <c r="J188" s="263" t="s">
        <v>160</v>
      </c>
      <c r="K188" s="265">
        <v>375</v>
      </c>
      <c r="N188" s="272" t="s">
        <v>1644</v>
      </c>
      <c r="O188" s="272" t="s">
        <v>1644</v>
      </c>
      <c r="P188" s="266" t="s">
        <v>1645</v>
      </c>
      <c r="Q188" s="266" t="s">
        <v>1645</v>
      </c>
      <c r="U188" s="250"/>
      <c r="V188" s="259">
        <v>0</v>
      </c>
      <c r="W188" s="260">
        <v>1</v>
      </c>
      <c r="X188" s="263">
        <v>1</v>
      </c>
      <c r="Y188" s="263">
        <v>1</v>
      </c>
      <c r="Z188" s="263">
        <v>1</v>
      </c>
      <c r="AA188" s="267">
        <v>1</v>
      </c>
      <c r="AC188" s="259">
        <v>0</v>
      </c>
      <c r="AD188" s="266">
        <v>1</v>
      </c>
      <c r="AE188" s="263">
        <v>1</v>
      </c>
      <c r="AF188" s="263">
        <v>1</v>
      </c>
      <c r="AG188" s="263">
        <v>1</v>
      </c>
      <c r="AH188" s="267">
        <v>1</v>
      </c>
      <c r="AJ188" s="262"/>
      <c r="AK188" s="262"/>
      <c r="AL188" s="267">
        <v>1</v>
      </c>
      <c r="AM188" s="267">
        <v>1</v>
      </c>
      <c r="AN188" s="267"/>
      <c r="AO188" s="268">
        <v>1</v>
      </c>
      <c r="AP188" s="268">
        <v>11</v>
      </c>
      <c r="AS188" s="266">
        <v>3</v>
      </c>
      <c r="AT188" s="266">
        <v>2</v>
      </c>
      <c r="AU188" s="269">
        <v>0</v>
      </c>
      <c r="AV188" s="270">
        <v>2.99</v>
      </c>
      <c r="AW188" s="271">
        <v>0</v>
      </c>
      <c r="AX188" s="271"/>
      <c r="AY188" s="271"/>
      <c r="AZ188" s="272" t="s">
        <v>985</v>
      </c>
      <c r="BB188" s="273">
        <v>93</v>
      </c>
      <c r="BC188" s="274">
        <v>108871930</v>
      </c>
      <c r="BD188" s="275">
        <v>7</v>
      </c>
      <c r="BE188" s="275">
        <v>97</v>
      </c>
      <c r="BF188" s="275"/>
      <c r="BG188" s="276"/>
      <c r="BH188" s="277"/>
      <c r="BI188" s="277"/>
      <c r="BJ188" s="278">
        <v>10000</v>
      </c>
      <c r="BK188" s="279"/>
      <c r="BL188" s="279">
        <v>42121</v>
      </c>
      <c r="BM188" s="279">
        <v>54788</v>
      </c>
      <c r="BO188" s="272" t="s">
        <v>985</v>
      </c>
      <c r="BP188" s="272" t="s">
        <v>985</v>
      </c>
      <c r="BS188" s="280" t="s">
        <v>118</v>
      </c>
      <c r="BV188" s="272" t="s">
        <v>90</v>
      </c>
      <c r="BX188" s="272" t="s">
        <v>986</v>
      </c>
      <c r="BY188" s="272" t="s">
        <v>986</v>
      </c>
      <c r="CD188" s="277"/>
      <c r="CG188" s="266">
        <v>1</v>
      </c>
      <c r="CH188" s="266">
        <v>1</v>
      </c>
      <c r="CI188" s="266">
        <v>1</v>
      </c>
      <c r="CJ188" s="266" t="s">
        <v>1564</v>
      </c>
      <c r="CK188" s="266" t="s">
        <v>986</v>
      </c>
      <c r="CL188" s="266" t="s">
        <v>985</v>
      </c>
      <c r="CM188" s="266" t="s">
        <v>986</v>
      </c>
      <c r="CN188" s="266" t="s">
        <v>986</v>
      </c>
      <c r="CO188" s="266" t="s">
        <v>986</v>
      </c>
      <c r="CP188" s="281"/>
      <c r="CQ188" s="281"/>
      <c r="CR188" s="281"/>
      <c r="CS188" s="281"/>
      <c r="CT188" s="281"/>
      <c r="CU188" s="266">
        <v>120</v>
      </c>
      <c r="CV188" s="266">
        <v>200</v>
      </c>
      <c r="CW188" s="266">
        <v>200</v>
      </c>
      <c r="CX188" s="266">
        <v>-18</v>
      </c>
      <c r="CY188" s="266">
        <v>-18</v>
      </c>
      <c r="CZ188" s="266">
        <v>-18</v>
      </c>
      <c r="DA188" s="266">
        <v>-18</v>
      </c>
      <c r="DB188" s="266">
        <v>1</v>
      </c>
      <c r="DC188" s="266">
        <v>93</v>
      </c>
      <c r="DD188" s="281"/>
      <c r="DE188" s="281"/>
      <c r="DF188" s="272"/>
      <c r="DG188" s="272"/>
      <c r="DH188" s="282"/>
      <c r="DI188" s="283"/>
    </row>
    <row r="189" spans="1:113" s="266" customFormat="1" x14ac:dyDescent="0.2">
      <c r="A189" s="266" t="s">
        <v>1646</v>
      </c>
      <c r="B189" s="260">
        <v>9</v>
      </c>
      <c r="C189" s="262" t="s">
        <v>1646</v>
      </c>
      <c r="D189" s="261" t="s">
        <v>1647</v>
      </c>
      <c r="E189" s="262"/>
      <c r="F189" s="263" t="s">
        <v>1614</v>
      </c>
      <c r="G189" s="263" t="s">
        <v>1614</v>
      </c>
      <c r="H189" s="264" t="s">
        <v>480</v>
      </c>
      <c r="I189" s="264" t="s">
        <v>480</v>
      </c>
      <c r="J189" s="263" t="s">
        <v>160</v>
      </c>
      <c r="K189" s="265">
        <v>300</v>
      </c>
      <c r="N189" s="272" t="s">
        <v>1644</v>
      </c>
      <c r="O189" s="272" t="s">
        <v>1644</v>
      </c>
      <c r="P189" s="266" t="s">
        <v>1648</v>
      </c>
      <c r="Q189" s="266" t="s">
        <v>1648</v>
      </c>
      <c r="U189" s="250"/>
      <c r="V189" s="259">
        <v>0</v>
      </c>
      <c r="W189" s="260">
        <v>1</v>
      </c>
      <c r="X189" s="263">
        <v>1</v>
      </c>
      <c r="Y189" s="263">
        <v>1</v>
      </c>
      <c r="Z189" s="263">
        <v>1</v>
      </c>
      <c r="AA189" s="267">
        <v>1</v>
      </c>
      <c r="AC189" s="259">
        <v>0</v>
      </c>
      <c r="AD189" s="266">
        <v>1</v>
      </c>
      <c r="AE189" s="263">
        <v>1</v>
      </c>
      <c r="AF189" s="263">
        <v>1</v>
      </c>
      <c r="AG189" s="263">
        <v>1</v>
      </c>
      <c r="AH189" s="267">
        <v>1</v>
      </c>
      <c r="AJ189" s="262"/>
      <c r="AK189" s="262"/>
      <c r="AL189" s="267">
        <v>1</v>
      </c>
      <c r="AM189" s="267">
        <v>1</v>
      </c>
      <c r="AN189" s="267"/>
      <c r="AO189" s="268">
        <v>1</v>
      </c>
      <c r="AP189" s="268">
        <v>11</v>
      </c>
      <c r="AS189" s="266">
        <v>3</v>
      </c>
      <c r="AT189" s="266">
        <v>2</v>
      </c>
      <c r="AU189" s="269">
        <v>0</v>
      </c>
      <c r="AV189" s="270">
        <v>2.99</v>
      </c>
      <c r="AW189" s="271">
        <v>0</v>
      </c>
      <c r="AX189" s="271"/>
      <c r="AY189" s="271"/>
      <c r="AZ189" s="272" t="s">
        <v>985</v>
      </c>
      <c r="BB189" s="273">
        <v>93</v>
      </c>
      <c r="BC189" s="274">
        <v>108871930</v>
      </c>
      <c r="BD189" s="275">
        <v>7</v>
      </c>
      <c r="BE189" s="275">
        <v>97</v>
      </c>
      <c r="BF189" s="275"/>
      <c r="BG189" s="276"/>
      <c r="BH189" s="277"/>
      <c r="BI189" s="277"/>
      <c r="BJ189" s="278">
        <v>10000</v>
      </c>
      <c r="BK189" s="279"/>
      <c r="BL189" s="279">
        <v>42121</v>
      </c>
      <c r="BM189" s="279">
        <v>54788</v>
      </c>
      <c r="BO189" s="272" t="s">
        <v>985</v>
      </c>
      <c r="BP189" s="272" t="s">
        <v>985</v>
      </c>
      <c r="BS189" s="280" t="s">
        <v>118</v>
      </c>
      <c r="BV189" s="272" t="s">
        <v>90</v>
      </c>
      <c r="BX189" s="272" t="s">
        <v>986</v>
      </c>
      <c r="BY189" s="272" t="s">
        <v>986</v>
      </c>
      <c r="CD189" s="277"/>
      <c r="CG189" s="266">
        <v>1</v>
      </c>
      <c r="CH189" s="266">
        <v>1</v>
      </c>
      <c r="CI189" s="266">
        <v>1</v>
      </c>
      <c r="CJ189" s="266" t="s">
        <v>1614</v>
      </c>
      <c r="CK189" s="266" t="s">
        <v>986</v>
      </c>
      <c r="CL189" s="266" t="s">
        <v>985</v>
      </c>
      <c r="CM189" s="266" t="s">
        <v>986</v>
      </c>
      <c r="CN189" s="266" t="s">
        <v>986</v>
      </c>
      <c r="CO189" s="266" t="s">
        <v>986</v>
      </c>
      <c r="CP189" s="281"/>
      <c r="CQ189" s="281"/>
      <c r="CR189" s="281"/>
      <c r="CS189" s="281"/>
      <c r="CT189" s="281"/>
      <c r="CU189" s="266">
        <v>120</v>
      </c>
      <c r="CV189" s="266">
        <v>200</v>
      </c>
      <c r="CW189" s="266">
        <v>200</v>
      </c>
      <c r="CX189" s="266">
        <v>-18</v>
      </c>
      <c r="CY189" s="266">
        <v>-18</v>
      </c>
      <c r="CZ189" s="266">
        <v>-18</v>
      </c>
      <c r="DA189" s="266">
        <v>-18</v>
      </c>
      <c r="DB189" s="266">
        <v>1</v>
      </c>
      <c r="DC189" s="266">
        <v>93</v>
      </c>
      <c r="DD189" s="281"/>
      <c r="DE189" s="281"/>
      <c r="DF189" s="272"/>
      <c r="DG189" s="272"/>
      <c r="DH189" s="282"/>
      <c r="DI189" s="283"/>
    </row>
    <row r="190" spans="1:113" s="266" customFormat="1" x14ac:dyDescent="0.2">
      <c r="A190" s="266" t="s">
        <v>1649</v>
      </c>
      <c r="B190" s="260">
        <v>4</v>
      </c>
      <c r="C190" s="262" t="s">
        <v>1649</v>
      </c>
      <c r="D190" s="261" t="s">
        <v>1650</v>
      </c>
      <c r="E190" s="262"/>
      <c r="F190" s="263" t="s">
        <v>1564</v>
      </c>
      <c r="G190" s="263" t="s">
        <v>1564</v>
      </c>
      <c r="H190" s="264" t="s">
        <v>480</v>
      </c>
      <c r="I190" s="264" t="s">
        <v>480</v>
      </c>
      <c r="J190" s="263" t="s">
        <v>160</v>
      </c>
      <c r="K190" s="265">
        <v>375</v>
      </c>
      <c r="N190" s="272" t="s">
        <v>1651</v>
      </c>
      <c r="O190" s="272" t="s">
        <v>1651</v>
      </c>
      <c r="P190" s="266" t="s">
        <v>1652</v>
      </c>
      <c r="Q190" s="266" t="s">
        <v>1652</v>
      </c>
      <c r="U190" s="250"/>
      <c r="V190" s="259">
        <v>0</v>
      </c>
      <c r="W190" s="260">
        <v>1</v>
      </c>
      <c r="X190" s="263">
        <v>1</v>
      </c>
      <c r="Y190" s="263">
        <v>1</v>
      </c>
      <c r="Z190" s="263">
        <v>1</v>
      </c>
      <c r="AA190" s="267">
        <v>1</v>
      </c>
      <c r="AC190" s="259">
        <v>0</v>
      </c>
      <c r="AD190" s="266">
        <v>1</v>
      </c>
      <c r="AE190" s="263">
        <v>1</v>
      </c>
      <c r="AF190" s="263">
        <v>1</v>
      </c>
      <c r="AG190" s="263">
        <v>1</v>
      </c>
      <c r="AH190" s="267">
        <v>1</v>
      </c>
      <c r="AJ190" s="262"/>
      <c r="AK190" s="262"/>
      <c r="AL190" s="267">
        <v>1</v>
      </c>
      <c r="AM190" s="267">
        <v>1</v>
      </c>
      <c r="AN190" s="267"/>
      <c r="AO190" s="268">
        <v>1</v>
      </c>
      <c r="AP190" s="268">
        <v>11</v>
      </c>
      <c r="AS190" s="266">
        <v>3</v>
      </c>
      <c r="AT190" s="266">
        <v>2</v>
      </c>
      <c r="AU190" s="269">
        <v>0</v>
      </c>
      <c r="AV190" s="270">
        <v>4.59</v>
      </c>
      <c r="AW190" s="271">
        <v>0</v>
      </c>
      <c r="AX190" s="271"/>
      <c r="AY190" s="271"/>
      <c r="AZ190" s="272" t="s">
        <v>985</v>
      </c>
      <c r="BB190" s="273">
        <v>93</v>
      </c>
      <c r="BC190" s="274">
        <v>108871930</v>
      </c>
      <c r="BD190" s="275">
        <v>7</v>
      </c>
      <c r="BE190" s="275">
        <v>97</v>
      </c>
      <c r="BF190" s="275"/>
      <c r="BG190" s="276"/>
      <c r="BH190" s="277"/>
      <c r="BI190" s="277"/>
      <c r="BJ190" s="278">
        <v>10000</v>
      </c>
      <c r="BK190" s="279"/>
      <c r="BL190" s="279">
        <v>42121</v>
      </c>
      <c r="BM190" s="279">
        <v>54788</v>
      </c>
      <c r="BO190" s="272" t="s">
        <v>985</v>
      </c>
      <c r="BP190" s="272" t="s">
        <v>985</v>
      </c>
      <c r="BS190" s="280" t="s">
        <v>118</v>
      </c>
      <c r="BV190" s="272" t="s">
        <v>90</v>
      </c>
      <c r="BX190" s="272" t="s">
        <v>986</v>
      </c>
      <c r="BY190" s="272" t="s">
        <v>986</v>
      </c>
      <c r="CD190" s="277"/>
      <c r="CG190" s="266">
        <v>1</v>
      </c>
      <c r="CH190" s="266">
        <v>1</v>
      </c>
      <c r="CI190" s="266">
        <v>1</v>
      </c>
      <c r="CJ190" s="266" t="s">
        <v>1564</v>
      </c>
      <c r="CK190" s="266" t="s">
        <v>986</v>
      </c>
      <c r="CL190" s="266" t="s">
        <v>985</v>
      </c>
      <c r="CM190" s="266" t="s">
        <v>986</v>
      </c>
      <c r="CN190" s="266" t="s">
        <v>986</v>
      </c>
      <c r="CO190" s="266" t="s">
        <v>986</v>
      </c>
      <c r="CP190" s="281"/>
      <c r="CQ190" s="281"/>
      <c r="CR190" s="281"/>
      <c r="CS190" s="281"/>
      <c r="CT190" s="281"/>
      <c r="CU190" s="266">
        <v>120</v>
      </c>
      <c r="CV190" s="266">
        <v>200</v>
      </c>
      <c r="CW190" s="266">
        <v>200</v>
      </c>
      <c r="CX190" s="266">
        <v>-18</v>
      </c>
      <c r="CY190" s="266">
        <v>-18</v>
      </c>
      <c r="CZ190" s="266">
        <v>-18</v>
      </c>
      <c r="DA190" s="266">
        <v>-18</v>
      </c>
      <c r="DB190" s="266">
        <v>1</v>
      </c>
      <c r="DC190" s="266">
        <v>93</v>
      </c>
      <c r="DD190" s="281"/>
      <c r="DE190" s="281"/>
      <c r="DF190" s="272"/>
      <c r="DG190" s="272"/>
      <c r="DH190" s="282"/>
      <c r="DI190" s="283"/>
    </row>
    <row r="191" spans="1:113" s="266" customFormat="1" x14ac:dyDescent="0.2">
      <c r="A191" s="266" t="s">
        <v>1653</v>
      </c>
      <c r="B191" s="260">
        <v>1</v>
      </c>
      <c r="C191" s="262" t="s">
        <v>1653</v>
      </c>
      <c r="D191" s="261" t="s">
        <v>1650</v>
      </c>
      <c r="E191" s="262"/>
      <c r="F191" s="263" t="s">
        <v>1564</v>
      </c>
      <c r="G191" s="263" t="s">
        <v>1564</v>
      </c>
      <c r="H191" s="264" t="s">
        <v>480</v>
      </c>
      <c r="I191" s="264" t="s">
        <v>480</v>
      </c>
      <c r="J191" s="263" t="s">
        <v>160</v>
      </c>
      <c r="K191" s="265">
        <v>375</v>
      </c>
      <c r="N191" s="272" t="s">
        <v>1651</v>
      </c>
      <c r="O191" s="272" t="s">
        <v>1651</v>
      </c>
      <c r="P191" s="266" t="s">
        <v>1652</v>
      </c>
      <c r="Q191" s="266" t="s">
        <v>1652</v>
      </c>
      <c r="U191" s="250"/>
      <c r="V191" s="259">
        <v>0</v>
      </c>
      <c r="W191" s="260">
        <v>1</v>
      </c>
      <c r="X191" s="263">
        <v>1</v>
      </c>
      <c r="Y191" s="263">
        <v>1</v>
      </c>
      <c r="Z191" s="263">
        <v>1</v>
      </c>
      <c r="AA191" s="267">
        <v>1</v>
      </c>
      <c r="AC191" s="259">
        <v>0</v>
      </c>
      <c r="AD191" s="266">
        <v>1</v>
      </c>
      <c r="AE191" s="263">
        <v>1</v>
      </c>
      <c r="AF191" s="263">
        <v>1</v>
      </c>
      <c r="AG191" s="263">
        <v>1</v>
      </c>
      <c r="AH191" s="267">
        <v>1</v>
      </c>
      <c r="AJ191" s="262"/>
      <c r="AK191" s="262"/>
      <c r="AL191" s="267">
        <v>1</v>
      </c>
      <c r="AM191" s="267">
        <v>1</v>
      </c>
      <c r="AN191" s="267"/>
      <c r="AO191" s="268">
        <v>1</v>
      </c>
      <c r="AP191" s="268">
        <v>11</v>
      </c>
      <c r="AS191" s="266">
        <v>3</v>
      </c>
      <c r="AT191" s="266">
        <v>2</v>
      </c>
      <c r="AU191" s="269">
        <v>0</v>
      </c>
      <c r="AV191" s="270">
        <v>4.59</v>
      </c>
      <c r="AW191" s="271">
        <v>0</v>
      </c>
      <c r="AX191" s="271"/>
      <c r="AY191" s="271"/>
      <c r="AZ191" s="272" t="s">
        <v>985</v>
      </c>
      <c r="BB191" s="273">
        <v>93</v>
      </c>
      <c r="BC191" s="274">
        <v>108871930</v>
      </c>
      <c r="BD191" s="275">
        <v>7</v>
      </c>
      <c r="BE191" s="275">
        <v>97</v>
      </c>
      <c r="BF191" s="275"/>
      <c r="BG191" s="276"/>
      <c r="BH191" s="277"/>
      <c r="BI191" s="277"/>
      <c r="BJ191" s="278">
        <v>10000</v>
      </c>
      <c r="BK191" s="279"/>
      <c r="BL191" s="279">
        <v>42121</v>
      </c>
      <c r="BM191" s="279">
        <v>54788</v>
      </c>
      <c r="BO191" s="272" t="s">
        <v>985</v>
      </c>
      <c r="BP191" s="272" t="s">
        <v>985</v>
      </c>
      <c r="BS191" s="280" t="s">
        <v>118</v>
      </c>
      <c r="BV191" s="272" t="s">
        <v>90</v>
      </c>
      <c r="BX191" s="272" t="s">
        <v>986</v>
      </c>
      <c r="BY191" s="272" t="s">
        <v>986</v>
      </c>
      <c r="CD191" s="277"/>
      <c r="CG191" s="266">
        <v>1</v>
      </c>
      <c r="CH191" s="266">
        <v>1</v>
      </c>
      <c r="CI191" s="266">
        <v>1</v>
      </c>
      <c r="CJ191" s="266" t="s">
        <v>1564</v>
      </c>
      <c r="CK191" s="266" t="s">
        <v>986</v>
      </c>
      <c r="CL191" s="266" t="s">
        <v>985</v>
      </c>
      <c r="CM191" s="266" t="s">
        <v>986</v>
      </c>
      <c r="CN191" s="266" t="s">
        <v>986</v>
      </c>
      <c r="CO191" s="266" t="s">
        <v>986</v>
      </c>
      <c r="CP191" s="281"/>
      <c r="CQ191" s="281"/>
      <c r="CR191" s="281"/>
      <c r="CS191" s="281"/>
      <c r="CT191" s="281"/>
      <c r="CU191" s="266">
        <v>120</v>
      </c>
      <c r="CV191" s="266">
        <v>200</v>
      </c>
      <c r="CW191" s="266">
        <v>200</v>
      </c>
      <c r="CX191" s="266">
        <v>-18</v>
      </c>
      <c r="CY191" s="266">
        <v>-18</v>
      </c>
      <c r="CZ191" s="266">
        <v>-18</v>
      </c>
      <c r="DA191" s="266">
        <v>-18</v>
      </c>
      <c r="DB191" s="266">
        <v>1</v>
      </c>
      <c r="DC191" s="266">
        <v>93</v>
      </c>
      <c r="DD191" s="281"/>
      <c r="DE191" s="281"/>
      <c r="DF191" s="272"/>
      <c r="DG191" s="272"/>
      <c r="DH191" s="282"/>
      <c r="DI191" s="283"/>
    </row>
    <row r="192" spans="1:113" s="266" customFormat="1" x14ac:dyDescent="0.2">
      <c r="A192" s="266" t="s">
        <v>1654</v>
      </c>
      <c r="B192" s="260">
        <v>8</v>
      </c>
      <c r="C192" s="262" t="s">
        <v>1654</v>
      </c>
      <c r="D192" s="261" t="s">
        <v>1650</v>
      </c>
      <c r="E192" s="262"/>
      <c r="F192" s="263" t="s">
        <v>1564</v>
      </c>
      <c r="G192" s="263" t="s">
        <v>1564</v>
      </c>
      <c r="H192" s="264" t="s">
        <v>480</v>
      </c>
      <c r="I192" s="264" t="s">
        <v>480</v>
      </c>
      <c r="J192" s="263" t="s">
        <v>160</v>
      </c>
      <c r="K192" s="265">
        <v>375</v>
      </c>
      <c r="N192" s="272" t="s">
        <v>1651</v>
      </c>
      <c r="O192" s="272" t="s">
        <v>1651</v>
      </c>
      <c r="P192" s="266" t="s">
        <v>1652</v>
      </c>
      <c r="Q192" s="266" t="s">
        <v>1652</v>
      </c>
      <c r="U192" s="250"/>
      <c r="V192" s="259">
        <v>0</v>
      </c>
      <c r="W192" s="260">
        <v>1</v>
      </c>
      <c r="X192" s="263">
        <v>1</v>
      </c>
      <c r="Y192" s="263">
        <v>1</v>
      </c>
      <c r="Z192" s="263">
        <v>1</v>
      </c>
      <c r="AA192" s="267">
        <v>1</v>
      </c>
      <c r="AC192" s="259">
        <v>0</v>
      </c>
      <c r="AD192" s="266">
        <v>1</v>
      </c>
      <c r="AE192" s="263">
        <v>1</v>
      </c>
      <c r="AF192" s="263">
        <v>1</v>
      </c>
      <c r="AG192" s="263">
        <v>1</v>
      </c>
      <c r="AH192" s="267">
        <v>1</v>
      </c>
      <c r="AJ192" s="262"/>
      <c r="AK192" s="262"/>
      <c r="AL192" s="267">
        <v>1</v>
      </c>
      <c r="AM192" s="267">
        <v>1</v>
      </c>
      <c r="AN192" s="267"/>
      <c r="AO192" s="268">
        <v>1</v>
      </c>
      <c r="AP192" s="268">
        <v>11</v>
      </c>
      <c r="AS192" s="266">
        <v>3</v>
      </c>
      <c r="AT192" s="266">
        <v>2</v>
      </c>
      <c r="AU192" s="269">
        <v>0</v>
      </c>
      <c r="AV192" s="270">
        <v>4.59</v>
      </c>
      <c r="AW192" s="271">
        <v>0</v>
      </c>
      <c r="AX192" s="271"/>
      <c r="AY192" s="271"/>
      <c r="AZ192" s="272" t="s">
        <v>985</v>
      </c>
      <c r="BB192" s="273">
        <v>93</v>
      </c>
      <c r="BC192" s="274">
        <v>108871930</v>
      </c>
      <c r="BD192" s="275">
        <v>7</v>
      </c>
      <c r="BE192" s="275">
        <v>97</v>
      </c>
      <c r="BF192" s="275"/>
      <c r="BG192" s="276"/>
      <c r="BH192" s="277"/>
      <c r="BI192" s="277"/>
      <c r="BJ192" s="278">
        <v>10000</v>
      </c>
      <c r="BK192" s="279"/>
      <c r="BL192" s="279">
        <v>42121</v>
      </c>
      <c r="BM192" s="279">
        <v>54788</v>
      </c>
      <c r="BO192" s="272" t="s">
        <v>985</v>
      </c>
      <c r="BP192" s="272" t="s">
        <v>985</v>
      </c>
      <c r="BS192" s="280" t="s">
        <v>118</v>
      </c>
      <c r="BV192" s="272" t="s">
        <v>90</v>
      </c>
      <c r="BX192" s="272" t="s">
        <v>986</v>
      </c>
      <c r="BY192" s="272" t="s">
        <v>986</v>
      </c>
      <c r="CD192" s="277"/>
      <c r="CG192" s="266">
        <v>1</v>
      </c>
      <c r="CH192" s="266">
        <v>1</v>
      </c>
      <c r="CI192" s="266">
        <v>1</v>
      </c>
      <c r="CJ192" s="266" t="s">
        <v>1564</v>
      </c>
      <c r="CK192" s="266" t="s">
        <v>986</v>
      </c>
      <c r="CL192" s="266" t="s">
        <v>985</v>
      </c>
      <c r="CM192" s="266" t="s">
        <v>986</v>
      </c>
      <c r="CN192" s="266" t="s">
        <v>986</v>
      </c>
      <c r="CO192" s="266" t="s">
        <v>986</v>
      </c>
      <c r="CP192" s="281"/>
      <c r="CQ192" s="281"/>
      <c r="CR192" s="281"/>
      <c r="CS192" s="281"/>
      <c r="CT192" s="281"/>
      <c r="CU192" s="266">
        <v>120</v>
      </c>
      <c r="CV192" s="266">
        <v>200</v>
      </c>
      <c r="CW192" s="266">
        <v>200</v>
      </c>
      <c r="CX192" s="266">
        <v>-18</v>
      </c>
      <c r="CY192" s="266">
        <v>-18</v>
      </c>
      <c r="CZ192" s="266">
        <v>-18</v>
      </c>
      <c r="DA192" s="266">
        <v>-18</v>
      </c>
      <c r="DB192" s="266">
        <v>1</v>
      </c>
      <c r="DC192" s="266">
        <v>93</v>
      </c>
      <c r="DD192" s="281"/>
      <c r="DE192" s="281"/>
      <c r="DF192" s="272"/>
      <c r="DG192" s="272"/>
      <c r="DH192" s="282"/>
      <c r="DI192" s="283"/>
    </row>
    <row r="193" spans="1:113" s="268" customFormat="1" x14ac:dyDescent="0.2">
      <c r="A193" s="268" t="s">
        <v>1655</v>
      </c>
      <c r="B193" s="285">
        <v>6</v>
      </c>
      <c r="C193" s="286" t="s">
        <v>1655</v>
      </c>
      <c r="D193" s="287" t="s">
        <v>1656</v>
      </c>
      <c r="E193" s="286"/>
      <c r="F193" s="288" t="s">
        <v>1623</v>
      </c>
      <c r="G193" s="288" t="s">
        <v>1623</v>
      </c>
      <c r="H193" s="264" t="s">
        <v>480</v>
      </c>
      <c r="I193" s="264" t="s">
        <v>480</v>
      </c>
      <c r="J193" s="288" t="s">
        <v>160</v>
      </c>
      <c r="K193" s="289">
        <v>450</v>
      </c>
      <c r="N193" s="280" t="s">
        <v>1657</v>
      </c>
      <c r="O193" s="280" t="s">
        <v>1657</v>
      </c>
      <c r="P193" s="281" t="s">
        <v>1658</v>
      </c>
      <c r="Q193" s="281" t="s">
        <v>1658</v>
      </c>
      <c r="U193" s="290"/>
      <c r="V193" s="259">
        <v>0</v>
      </c>
      <c r="W193" s="260">
        <v>1</v>
      </c>
      <c r="X193" s="263">
        <v>1</v>
      </c>
      <c r="Y193" s="263">
        <v>1</v>
      </c>
      <c r="Z193" s="263">
        <v>1</v>
      </c>
      <c r="AA193" s="267">
        <v>1</v>
      </c>
      <c r="AC193" s="259">
        <v>0</v>
      </c>
      <c r="AD193" s="266">
        <v>1</v>
      </c>
      <c r="AE193" s="263">
        <v>1</v>
      </c>
      <c r="AF193" s="263">
        <v>1</v>
      </c>
      <c r="AG193" s="263">
        <v>1</v>
      </c>
      <c r="AH193" s="267">
        <v>1</v>
      </c>
      <c r="AJ193" s="286"/>
      <c r="AK193" s="286"/>
      <c r="AL193" s="267">
        <v>1</v>
      </c>
      <c r="AM193" s="267">
        <v>1</v>
      </c>
      <c r="AN193" s="291"/>
      <c r="AO193" s="268">
        <v>1</v>
      </c>
      <c r="AP193" s="268">
        <v>11</v>
      </c>
      <c r="AS193" s="266">
        <v>3</v>
      </c>
      <c r="AT193" s="266">
        <v>2</v>
      </c>
      <c r="AU193" s="269">
        <v>0</v>
      </c>
      <c r="AV193" s="270">
        <v>3.99</v>
      </c>
      <c r="AW193" s="271">
        <v>0</v>
      </c>
      <c r="AX193" s="292"/>
      <c r="AY193" s="292"/>
      <c r="AZ193" s="272" t="s">
        <v>985</v>
      </c>
      <c r="BB193" s="273">
        <v>93</v>
      </c>
      <c r="BC193" s="274">
        <v>108871930</v>
      </c>
      <c r="BD193" s="275">
        <v>7</v>
      </c>
      <c r="BE193" s="275">
        <v>97</v>
      </c>
      <c r="BF193" s="293"/>
      <c r="BG193" s="276"/>
      <c r="BH193" s="294"/>
      <c r="BI193" s="294"/>
      <c r="BJ193" s="278">
        <v>10000</v>
      </c>
      <c r="BK193" s="295"/>
      <c r="BL193" s="279">
        <v>42121</v>
      </c>
      <c r="BM193" s="279">
        <v>54788</v>
      </c>
      <c r="BO193" s="272" t="s">
        <v>985</v>
      </c>
      <c r="BP193" s="272" t="s">
        <v>985</v>
      </c>
      <c r="BS193" s="280" t="s">
        <v>118</v>
      </c>
      <c r="BV193" s="272" t="s">
        <v>90</v>
      </c>
      <c r="BX193" s="272" t="s">
        <v>986</v>
      </c>
      <c r="BY193" s="272" t="s">
        <v>986</v>
      </c>
      <c r="CD193" s="294"/>
      <c r="CG193" s="266">
        <v>1</v>
      </c>
      <c r="CH193" s="266">
        <v>1</v>
      </c>
      <c r="CI193" s="266">
        <v>1</v>
      </c>
      <c r="CJ193" s="268" t="s">
        <v>1623</v>
      </c>
      <c r="CK193" s="266" t="s">
        <v>986</v>
      </c>
      <c r="CL193" s="266" t="s">
        <v>985</v>
      </c>
      <c r="CM193" s="266" t="s">
        <v>986</v>
      </c>
      <c r="CN193" s="266" t="s">
        <v>986</v>
      </c>
      <c r="CO193" s="266" t="s">
        <v>986</v>
      </c>
      <c r="CP193" s="281"/>
      <c r="CQ193" s="281"/>
      <c r="CR193" s="281"/>
      <c r="CS193" s="281"/>
      <c r="CT193" s="281"/>
      <c r="CU193" s="266">
        <v>120</v>
      </c>
      <c r="CV193" s="266">
        <v>200</v>
      </c>
      <c r="CW193" s="266">
        <v>200</v>
      </c>
      <c r="CX193" s="266">
        <v>-18</v>
      </c>
      <c r="CY193" s="266">
        <v>-18</v>
      </c>
      <c r="CZ193" s="266">
        <v>-18</v>
      </c>
      <c r="DA193" s="266">
        <v>-18</v>
      </c>
      <c r="DB193" s="266">
        <v>1</v>
      </c>
      <c r="DC193" s="266">
        <v>93</v>
      </c>
      <c r="DD193" s="281"/>
      <c r="DE193" s="281"/>
      <c r="DF193" s="296"/>
      <c r="DG193" s="296"/>
      <c r="DH193" s="297"/>
      <c r="DI193" s="283"/>
    </row>
    <row r="194" spans="1:113" s="266" customFormat="1" x14ac:dyDescent="0.2">
      <c r="A194" s="266" t="s">
        <v>1659</v>
      </c>
      <c r="B194" s="260">
        <v>0</v>
      </c>
      <c r="C194" s="262" t="s">
        <v>1659</v>
      </c>
      <c r="D194" s="261" t="s">
        <v>1660</v>
      </c>
      <c r="E194" s="262"/>
      <c r="F194" s="263" t="s">
        <v>1623</v>
      </c>
      <c r="G194" s="263" t="s">
        <v>1623</v>
      </c>
      <c r="H194" s="264" t="s">
        <v>480</v>
      </c>
      <c r="I194" s="264" t="s">
        <v>480</v>
      </c>
      <c r="J194" s="263" t="s">
        <v>160</v>
      </c>
      <c r="K194" s="265">
        <v>450</v>
      </c>
      <c r="N194" s="272" t="s">
        <v>1644</v>
      </c>
      <c r="O194" s="272" t="s">
        <v>1644</v>
      </c>
      <c r="P194" s="266" t="s">
        <v>1661</v>
      </c>
      <c r="Q194" s="266" t="s">
        <v>1661</v>
      </c>
      <c r="U194" s="250"/>
      <c r="V194" s="259">
        <v>0</v>
      </c>
      <c r="W194" s="260">
        <v>1</v>
      </c>
      <c r="X194" s="263">
        <v>1</v>
      </c>
      <c r="Y194" s="263">
        <v>1</v>
      </c>
      <c r="Z194" s="263">
        <v>1</v>
      </c>
      <c r="AA194" s="267">
        <v>1</v>
      </c>
      <c r="AC194" s="259">
        <v>0</v>
      </c>
      <c r="AD194" s="266">
        <v>1</v>
      </c>
      <c r="AE194" s="263">
        <v>1</v>
      </c>
      <c r="AF194" s="263">
        <v>1</v>
      </c>
      <c r="AG194" s="263">
        <v>1</v>
      </c>
      <c r="AH194" s="267">
        <v>1</v>
      </c>
      <c r="AJ194" s="262"/>
      <c r="AK194" s="262"/>
      <c r="AL194" s="267">
        <v>1</v>
      </c>
      <c r="AM194" s="267">
        <v>1</v>
      </c>
      <c r="AN194" s="267"/>
      <c r="AO194" s="268">
        <v>1</v>
      </c>
      <c r="AP194" s="268">
        <v>11</v>
      </c>
      <c r="AS194" s="266">
        <v>3</v>
      </c>
      <c r="AT194" s="266">
        <v>2</v>
      </c>
      <c r="AU194" s="269">
        <v>0</v>
      </c>
      <c r="AV194" s="270">
        <v>3.99</v>
      </c>
      <c r="AW194" s="271">
        <v>0</v>
      </c>
      <c r="AX194" s="271"/>
      <c r="AY194" s="271"/>
      <c r="AZ194" s="272" t="s">
        <v>985</v>
      </c>
      <c r="BB194" s="273">
        <v>93</v>
      </c>
      <c r="BC194" s="274">
        <v>108871930</v>
      </c>
      <c r="BD194" s="275">
        <v>7</v>
      </c>
      <c r="BE194" s="275">
        <v>97</v>
      </c>
      <c r="BF194" s="275"/>
      <c r="BG194" s="276"/>
      <c r="BH194" s="277"/>
      <c r="BI194" s="277"/>
      <c r="BJ194" s="278">
        <v>10000</v>
      </c>
      <c r="BK194" s="279"/>
      <c r="BL194" s="279">
        <v>42121</v>
      </c>
      <c r="BM194" s="279">
        <v>54788</v>
      </c>
      <c r="BO194" s="272" t="s">
        <v>985</v>
      </c>
      <c r="BP194" s="272" t="s">
        <v>985</v>
      </c>
      <c r="BS194" s="280" t="s">
        <v>118</v>
      </c>
      <c r="BV194" s="272" t="s">
        <v>90</v>
      </c>
      <c r="BX194" s="272" t="s">
        <v>986</v>
      </c>
      <c r="BY194" s="272" t="s">
        <v>986</v>
      </c>
      <c r="CD194" s="277"/>
      <c r="CG194" s="266">
        <v>1</v>
      </c>
      <c r="CH194" s="266">
        <v>1</v>
      </c>
      <c r="CI194" s="266">
        <v>1</v>
      </c>
      <c r="CJ194" s="266" t="s">
        <v>1623</v>
      </c>
      <c r="CK194" s="266" t="s">
        <v>986</v>
      </c>
      <c r="CL194" s="266" t="s">
        <v>985</v>
      </c>
      <c r="CM194" s="266" t="s">
        <v>986</v>
      </c>
      <c r="CN194" s="266" t="s">
        <v>986</v>
      </c>
      <c r="CO194" s="266" t="s">
        <v>986</v>
      </c>
      <c r="CP194" s="281"/>
      <c r="CQ194" s="281"/>
      <c r="CR194" s="281"/>
      <c r="CS194" s="281"/>
      <c r="CT194" s="281"/>
      <c r="CU194" s="266">
        <v>120</v>
      </c>
      <c r="CV194" s="266">
        <v>200</v>
      </c>
      <c r="CW194" s="266">
        <v>200</v>
      </c>
      <c r="CX194" s="266">
        <v>-18</v>
      </c>
      <c r="CY194" s="266">
        <v>-18</v>
      </c>
      <c r="CZ194" s="266">
        <v>-18</v>
      </c>
      <c r="DA194" s="266">
        <v>-18</v>
      </c>
      <c r="DB194" s="266">
        <v>1</v>
      </c>
      <c r="DC194" s="266">
        <v>93</v>
      </c>
      <c r="DD194" s="281"/>
      <c r="DE194" s="281"/>
      <c r="DF194" s="272"/>
      <c r="DG194" s="272"/>
      <c r="DH194" s="282"/>
      <c r="DI194" s="283"/>
    </row>
    <row r="195" spans="1:113" s="266" customFormat="1" x14ac:dyDescent="0.2">
      <c r="A195" s="266" t="s">
        <v>1662</v>
      </c>
      <c r="B195" s="260">
        <v>7</v>
      </c>
      <c r="C195" s="262" t="s">
        <v>1662</v>
      </c>
      <c r="D195" s="261" t="s">
        <v>1663</v>
      </c>
      <c r="E195" s="262"/>
      <c r="F195" s="263" t="s">
        <v>1564</v>
      </c>
      <c r="G195" s="263" t="s">
        <v>1564</v>
      </c>
      <c r="H195" s="264" t="s">
        <v>480</v>
      </c>
      <c r="I195" s="264" t="s">
        <v>480</v>
      </c>
      <c r="J195" s="263" t="s">
        <v>160</v>
      </c>
      <c r="K195" s="265">
        <v>375</v>
      </c>
      <c r="N195" s="272" t="s">
        <v>1498</v>
      </c>
      <c r="O195" s="272" t="s">
        <v>1498</v>
      </c>
      <c r="P195" s="266" t="s">
        <v>1664</v>
      </c>
      <c r="Q195" s="266" t="s">
        <v>1664</v>
      </c>
      <c r="U195" s="250"/>
      <c r="V195" s="259">
        <v>0</v>
      </c>
      <c r="W195" s="260">
        <v>1</v>
      </c>
      <c r="X195" s="263">
        <v>1</v>
      </c>
      <c r="Y195" s="263">
        <v>1</v>
      </c>
      <c r="Z195" s="263">
        <v>1</v>
      </c>
      <c r="AA195" s="267">
        <v>1</v>
      </c>
      <c r="AC195" s="259">
        <v>0</v>
      </c>
      <c r="AD195" s="266">
        <v>1</v>
      </c>
      <c r="AE195" s="263">
        <v>1</v>
      </c>
      <c r="AF195" s="263">
        <v>1</v>
      </c>
      <c r="AG195" s="263">
        <v>1</v>
      </c>
      <c r="AH195" s="267">
        <v>1</v>
      </c>
      <c r="AJ195" s="262"/>
      <c r="AK195" s="262"/>
      <c r="AL195" s="267">
        <v>1</v>
      </c>
      <c r="AM195" s="267">
        <v>1</v>
      </c>
      <c r="AN195" s="267"/>
      <c r="AO195" s="268">
        <v>1</v>
      </c>
      <c r="AP195" s="268">
        <v>11</v>
      </c>
      <c r="AS195" s="266">
        <v>3</v>
      </c>
      <c r="AT195" s="266">
        <v>2</v>
      </c>
      <c r="AU195" s="269">
        <v>0</v>
      </c>
      <c r="AV195" s="270">
        <v>2.99</v>
      </c>
      <c r="AW195" s="271">
        <v>0</v>
      </c>
      <c r="AX195" s="271"/>
      <c r="AY195" s="271"/>
      <c r="AZ195" s="272" t="s">
        <v>985</v>
      </c>
      <c r="BB195" s="273">
        <v>93</v>
      </c>
      <c r="BC195" s="274">
        <v>108871930</v>
      </c>
      <c r="BD195" s="275">
        <v>7</v>
      </c>
      <c r="BE195" s="275">
        <v>97</v>
      </c>
      <c r="BF195" s="275"/>
      <c r="BG195" s="276"/>
      <c r="BH195" s="277"/>
      <c r="BI195" s="277"/>
      <c r="BJ195" s="278">
        <v>10000</v>
      </c>
      <c r="BK195" s="279"/>
      <c r="BL195" s="279">
        <v>42121</v>
      </c>
      <c r="BM195" s="279">
        <v>54788</v>
      </c>
      <c r="BO195" s="272" t="s">
        <v>985</v>
      </c>
      <c r="BP195" s="272" t="s">
        <v>985</v>
      </c>
      <c r="BS195" s="280" t="s">
        <v>118</v>
      </c>
      <c r="BV195" s="272" t="s">
        <v>90</v>
      </c>
      <c r="BX195" s="272" t="s">
        <v>986</v>
      </c>
      <c r="BY195" s="272" t="s">
        <v>986</v>
      </c>
      <c r="CD195" s="277"/>
      <c r="CG195" s="266">
        <v>1</v>
      </c>
      <c r="CH195" s="266">
        <v>1</v>
      </c>
      <c r="CI195" s="266">
        <v>1</v>
      </c>
      <c r="CJ195" s="266" t="s">
        <v>1564</v>
      </c>
      <c r="CK195" s="266" t="s">
        <v>986</v>
      </c>
      <c r="CL195" s="266" t="s">
        <v>985</v>
      </c>
      <c r="CM195" s="266" t="s">
        <v>986</v>
      </c>
      <c r="CN195" s="266" t="s">
        <v>986</v>
      </c>
      <c r="CO195" s="266" t="s">
        <v>986</v>
      </c>
      <c r="CP195" s="281"/>
      <c r="CQ195" s="281"/>
      <c r="CR195" s="281"/>
      <c r="CS195" s="281"/>
      <c r="CT195" s="281"/>
      <c r="CU195" s="266">
        <v>120</v>
      </c>
      <c r="CV195" s="266">
        <v>200</v>
      </c>
      <c r="CW195" s="266">
        <v>200</v>
      </c>
      <c r="CX195" s="266">
        <v>-18</v>
      </c>
      <c r="CY195" s="266">
        <v>-18</v>
      </c>
      <c r="CZ195" s="266">
        <v>-18</v>
      </c>
      <c r="DA195" s="266">
        <v>-18</v>
      </c>
      <c r="DB195" s="266">
        <v>1</v>
      </c>
      <c r="DC195" s="266">
        <v>93</v>
      </c>
      <c r="DD195" s="281"/>
      <c r="DE195" s="281"/>
      <c r="DF195" s="272"/>
      <c r="DG195" s="272"/>
      <c r="DH195" s="282"/>
      <c r="DI195" s="283"/>
    </row>
  </sheetData>
  <autoFilter ref="B2:DI195"/>
  <mergeCells count="2">
    <mergeCell ref="V1:AB1"/>
    <mergeCell ref="AC1:AK1"/>
  </mergeCells>
  <phoneticPr fontId="28" type="noConversion"/>
  <dataValidations xWindow="441" yWindow="284" count="21">
    <dataValidation type="textLength" operator="lessThanOrEqual" allowBlank="1" showInputMessage="1" showErrorMessage="1" errorTitle="Item Description 1" error="Description entered exceeds the max character limit of 20.  Please modify your description." promptTitle="Item Description 1" prompt="Value cannot exceed 20 Characters." sqref="N31:O31 N21:O21 P6:Q6 N122:O122 D4:E1346">
      <formula1>20</formula1>
    </dataValidation>
    <dataValidation type="textLength" operator="lessThanOrEqual" allowBlank="1" showInputMessage="1" showErrorMessage="1" errorTitle="UPC Description" error="The description entered has exceeded the max character limitation of 12.  Please modify the description." promptTitle="UPC Description" prompt="Cannot exceed the character limitation of 12." sqref="N32:O92 N13:O20 N22:O30 N94:O121 N123:O1346">
      <formula1>12</formula1>
    </dataValidation>
    <dataValidation type="textLength" operator="lessThanOrEqual" allowBlank="1" showInputMessage="1" showErrorMessage="1" errorTitle="Signing Description" error="The description entered has exceeded the max character limitation of 40.  Please modify your description." promptTitle="Signing Description" prompt="Cannot exceed the max character limitation of 40." sqref="P4:Q5 P7:Q1346">
      <formula1>40</formula1>
    </dataValidation>
    <dataValidation type="textLength" operator="lessThanOrEqual" allowBlank="1" showInputMessage="1" showErrorMessage="1" error="Value entered exceeds the Max Character Limit of 2.  Please modify." prompt="Max Character Limit is 2." sqref="J118:J126 J135:J162 J130:J132 J165 J196:J1346 J4:J116">
      <formula1>2</formula1>
    </dataValidation>
    <dataValidation type="textLength" operator="lessThanOrEqual" allowBlank="1" showInputMessage="1" showErrorMessage="1" errorTitle="Shelf 2 / Size" error="The Value entered has exceeded the max character limit of 6.  Please modify your entry." promptTitle="Shelf 2 / Size" prompt="Cannot exceed the max character limit of 6." sqref="J163:J164 H128:J128 H133:J134 H117:J117 H129:I132 H118:I127 J127 J129 H135:I1346 J166:J195 H4:I116">
      <formula1>6</formula1>
    </dataValidation>
    <dataValidation type="textLength" operator="lessThanOrEqual" allowBlank="1" showInputMessage="1" showErrorMessage="1" errorTitle="Supplier Number" error="Value entered exceeds the character limit of 9.  Please ensure there are NO SPACES and/or was properly entered." promptTitle="Supplier Number" prompt="Please enter in the 9-digit vendor number with NO SPACES." sqref="BC92:BC1346">
      <formula1>9</formula1>
    </dataValidation>
    <dataValidation type="textLength" operator="lessThanOrEqual" allowBlank="1" showInputMessage="1" showErrorMessage="1" errorTitle="Shelf 1 / Color" error="The value entered exceeds the max character limit of 6.  Please modify your entry." promptTitle="Shelf 1 / Color" prompt="Cannot exceed 6 characters." sqref="CJ92:CJ164 F4:G1346">
      <formula1>6</formula1>
    </dataValidation>
    <dataValidation type="textLength" operator="lessThan" allowBlank="1" showInputMessage="1" showErrorMessage="1" sqref="N93:O93 N4:O12">
      <formula1>12</formula1>
    </dataValidation>
    <dataValidation type="custom" allowBlank="1" showInputMessage="1" showErrorMessage="1" error="Base Retail must be less than Manufacturer Suggested Retail.  Please modify." prompt="Base Retail must be less than Manufacturer Suggested Retail" sqref="AY4:AY1346">
      <formula1>AY4&gt;AV4</formula1>
    </dataValidation>
    <dataValidation type="custom" allowBlank="1" showInputMessage="1" showErrorMessage="1" error="Base Retail must be less than or Equal to Manufacturer Pre-Price" prompt="Base Retail must be less than or Equal to Manufacturer Pre-Price" sqref="AX4:AX1346">
      <formula1>AX4&gt;=AV4</formula1>
    </dataValidation>
    <dataValidation type="textLength" operator="lessThanOrEqual" allowBlank="1" showInputMessage="1" showErrorMessage="1" errorTitle="Supplier Stock Number" error="The value entered has exceeded the max character limit.  Please modify your entry." promptTitle="Supplier Stock Number" prompt="Cannot exceed 15 Characters." sqref="C4:C1346">
      <formula1>15</formula1>
    </dataValidation>
    <dataValidation type="textLength" operator="lessThanOrEqual" allowBlank="1" showInputMessage="1" showErrorMessage="1" error="Value must equal Y or N.  Please modify." prompt="Enter Y for Yes._x000a_Enter N for No." sqref="DH4:DH1346 BX4:CA1346 CQ4:CT1346 DE4:DE1346 AQ4:AR1346 AZ4:AZ1346 CK4:CO1346">
      <formula1>1</formula1>
    </dataValidation>
    <dataValidation type="textLength" operator="lessThanOrEqual" allowBlank="1" showInputMessage="1" showErrorMessage="1" errorTitle="Supplier Pk Weight Format" error="Must enter a F or V." promptTitle="Supplier Pk Weight Format" prompt="Enter F for Fixed Weight_x000a_Enter V for Variable Weight" sqref="DD4:DD1346">
      <formula1>1</formula1>
    </dataValidation>
    <dataValidation type="textLength" operator="lessThanOrEqual" allowBlank="1" showInputMessage="1" showErrorMessage="1" error="Value entered exceeds the Max Character Limit of 2.  Please modify." prompt="Max Character Limit is 2.  _x000a_Unit of Measure (UOM) code must be valid" sqref="CP4:CP1346">
      <formula1>2</formula1>
    </dataValidation>
    <dataValidation type="textLength" operator="lessThanOrEqual" allowBlank="1" showInputMessage="1" showErrorMessage="1" errorTitle="Whse Alignment Code" error="Value entered exceeds the Max Character Limit of 2.  Please verify alignment code with the Fourth Tab below and modify accordingly." promptTitle="Whse alignment code" prompt="Max Character Limit is 2._x000a_See Fourth Tab below for valid codes." sqref="BV4:BV1346">
      <formula1>2</formula1>
    </dataValidation>
    <dataValidation errorStyle="warning" allowBlank="1" showInputMessage="1" showErrorMessage="1" errorTitle="Country of Origin" error="Ensure there are NO SPACES and each country code is separated with a colon or semi-colon." promptTitle="Country of Origin" prompt="Enter Country code (2-digits)._x000a_If there are multiple Countries, enter Country codes with a colon or semi-colon separating each Country.  NO SPACES ARE ALLOWED._x000a_Refer to the Third Tab for valid Country codes. " sqref="BS4:BT1346"/>
    <dataValidation type="textLength" operator="lessThanOrEqual" allowBlank="1" showInputMessage="1" showErrorMessage="1" errorTitle="Item Description 2" error="The description entered has exceeded the max character limit of 20.  Please modify the description." promptTitle="Item Description 2" prompt="Cannot exceed max character limit of 20." sqref="L4:M1346">
      <formula1>20</formula1>
    </dataValidation>
    <dataValidation type="whole" operator="lessThanOrEqual" allowBlank="1" showInputMessage="1" showErrorMessage="1" errorTitle="Brand Id" error="Please enter a valid Brand Id (number)." promptTitle="Brand ID" prompt="Enter the BRAND ID (number).  This field does NOT accept Alpha characters.  ONLY NUMERIC." sqref="R4:R1346">
      <formula1>99999999</formula1>
    </dataValidation>
    <dataValidation allowBlank="1" showInputMessage="1" showErrorMessage="1" promptTitle="Margin / Mark-Up" prompt="Will appear on the Second Tab for your Reference." sqref="AV4:AV1346"/>
    <dataValidation type="whole" allowBlank="1" showInputMessage="1" showErrorMessage="1" errorTitle="Pallet Round Percentage" error="Value entered does not meet the criteria.  Please modify." promptTitle="Pallet Round Percentage" prompt="Must be between 80% - 100%." sqref="AN4:AN1346">
      <formula1>80</formula1>
      <formula2>100</formula2>
    </dataValidation>
    <dataValidation allowBlank="1" showInputMessage="1" showErrorMessage="1" promptTitle="Special Handling Instructions" prompt="Value cannot be greater than 255" sqref="AJ1:AK1048576"/>
  </dataValidations>
  <printOptions headings="1" gridLines="1"/>
  <pageMargins left="0.17" right="0.17" top="1" bottom="1" header="0.5" footer="0.5"/>
  <pageSetup paperSize="5" scale="92" orientation="landscape"/>
  <headerFooter alignWithMargins="0">
    <oddHeader>&amp;L&amp;F&amp;C&amp;"Arial,Bold"&amp;12New Item Submission&amp;R&amp;D</oddHeader>
    <oddFooter>&amp;CPage &amp;P of &amp;N</oddFooter>
  </headerFooter>
  <colBreaks count="4" manualBreakCount="4">
    <brk id="20" max="1048575" man="1"/>
    <brk id="46" max="1048575" man="1"/>
    <brk id="73" max="1048575" man="1"/>
    <brk id="84" max="1048575" man="1"/>
  </colBreaks>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1:I1000"/>
  <sheetViews>
    <sheetView zoomScale="96" workbookViewId="0">
      <selection activeCell="C6" sqref="C6"/>
    </sheetView>
  </sheetViews>
  <sheetFormatPr defaultRowHeight="12.75" x14ac:dyDescent="0.2"/>
  <cols>
    <col min="1" max="2" width="1.42578125" customWidth="1"/>
    <col min="3" max="3" width="14.42578125" style="145" customWidth="1"/>
    <col min="4" max="4" width="17.7109375" style="136" customWidth="1"/>
    <col min="5" max="5" width="14" style="186" customWidth="1"/>
    <col min="6" max="6" width="11.42578125" style="119" customWidth="1"/>
    <col min="7" max="7" width="12.5703125" customWidth="1"/>
    <col min="8" max="8" width="11.42578125" style="119" customWidth="1"/>
    <col min="9" max="9" width="11.42578125" style="150" customWidth="1"/>
  </cols>
  <sheetData>
    <row r="1" spans="3:9" ht="6" customHeight="1" x14ac:dyDescent="0.2">
      <c r="C1" s="143"/>
      <c r="D1" s="139"/>
      <c r="E1" s="184"/>
      <c r="F1" s="146"/>
      <c r="G1" s="140"/>
      <c r="H1" s="146"/>
      <c r="I1" s="146"/>
    </row>
    <row r="2" spans="3:9" ht="6.75" customHeight="1" thickBot="1" x14ac:dyDescent="0.25">
      <c r="C2" s="144"/>
      <c r="D2" s="141"/>
      <c r="E2" s="185"/>
      <c r="F2" s="147"/>
      <c r="G2" s="142"/>
      <c r="H2" s="147"/>
      <c r="I2" s="147"/>
    </row>
    <row r="3" spans="3:9" ht="24.75" customHeight="1" thickTop="1" thickBot="1" x14ac:dyDescent="0.3">
      <c r="C3" s="304" t="s">
        <v>964</v>
      </c>
      <c r="D3" s="305"/>
      <c r="E3" s="305"/>
      <c r="F3" s="305"/>
      <c r="G3" s="305"/>
      <c r="H3" s="305"/>
      <c r="I3" s="306"/>
    </row>
    <row r="4" spans="3:9" ht="5.25" customHeight="1" thickTop="1" thickBot="1" x14ac:dyDescent="0.25"/>
    <row r="5" spans="3:9" ht="26.25" thickBot="1" x14ac:dyDescent="0.25">
      <c r="C5" s="137" t="s">
        <v>965</v>
      </c>
      <c r="D5" s="135" t="s">
        <v>966</v>
      </c>
      <c r="E5" s="133" t="s">
        <v>546</v>
      </c>
      <c r="F5" s="132" t="s">
        <v>961</v>
      </c>
      <c r="G5" s="133" t="s">
        <v>963</v>
      </c>
      <c r="H5" s="133" t="s">
        <v>38</v>
      </c>
      <c r="I5" s="138" t="s">
        <v>962</v>
      </c>
    </row>
    <row r="6" spans="3:9" x14ac:dyDescent="0.2">
      <c r="C6" s="145" t="e">
        <f>+'Input Sheet'!#REF!</f>
        <v>#REF!</v>
      </c>
      <c r="D6" s="136" t="e">
        <f>+'Input Sheet'!#REF!</f>
        <v>#REF!</v>
      </c>
      <c r="E6" s="186">
        <v>10</v>
      </c>
      <c r="F6" s="148" t="e">
        <f>+'Input Sheet'!#REF!</f>
        <v>#REF!</v>
      </c>
      <c r="G6" s="134" t="e">
        <f>+'Input Sheet'!#REF!/'Input Sheet'!#REF!*'Input Sheet'!#REF!</f>
        <v>#REF!</v>
      </c>
      <c r="H6" s="149" t="e">
        <f>+'Input Sheet'!#REF!</f>
        <v>#REF!</v>
      </c>
      <c r="I6" s="151">
        <f>IF(ISERROR((H6-(G6/F6))/H6),0,((H6-(G6/F6))/H6))</f>
        <v>0</v>
      </c>
    </row>
    <row r="7" spans="3:9" x14ac:dyDescent="0.2">
      <c r="C7" s="145" t="e">
        <f>+'Input Sheet'!#REF!</f>
        <v>#REF!</v>
      </c>
      <c r="D7" s="195" t="e">
        <f>+'Input Sheet'!#REF!</f>
        <v>#REF!</v>
      </c>
      <c r="E7" s="186">
        <v>0</v>
      </c>
      <c r="F7" s="148" t="e">
        <f>+'Input Sheet'!#REF!</f>
        <v>#REF!</v>
      </c>
      <c r="G7" s="134" t="e">
        <f>+'Input Sheet'!#REF!/'Input Sheet'!#REF!*'Input Sheet'!#REF!</f>
        <v>#REF!</v>
      </c>
      <c r="H7" s="149" t="e">
        <f>+'Input Sheet'!#REF!</f>
        <v>#REF!</v>
      </c>
      <c r="I7" s="151">
        <f>IF(ISERROR((H7-(G7/F7))/H7),0,((H7-(G7/F7))/H7))</f>
        <v>0</v>
      </c>
    </row>
    <row r="8" spans="3:9" x14ac:dyDescent="0.2">
      <c r="C8" s="145" t="e">
        <f>+'Input Sheet'!#REF!</f>
        <v>#REF!</v>
      </c>
      <c r="D8" s="136" t="e">
        <f>+'Input Sheet'!#REF!</f>
        <v>#REF!</v>
      </c>
      <c r="E8" s="186">
        <v>0</v>
      </c>
      <c r="F8" s="148" t="e">
        <f>+'Input Sheet'!#REF!</f>
        <v>#REF!</v>
      </c>
      <c r="G8" s="134" t="e">
        <f>+'Input Sheet'!#REF!/'Input Sheet'!#REF!*'Input Sheet'!#REF!</f>
        <v>#REF!</v>
      </c>
      <c r="H8" s="149" t="e">
        <f>+'Input Sheet'!#REF!</f>
        <v>#REF!</v>
      </c>
      <c r="I8" s="151">
        <f t="shared" ref="I8:I71" si="0">IF(ISERROR((H8-(G8/F8))/H8),0,((H8-(G8/F8))/H8))</f>
        <v>0</v>
      </c>
    </row>
    <row r="9" spans="3:9" x14ac:dyDescent="0.2">
      <c r="C9" s="145" t="e">
        <f>+'Input Sheet'!#REF!</f>
        <v>#REF!</v>
      </c>
      <c r="D9" s="136" t="e">
        <f>+'Input Sheet'!#REF!</f>
        <v>#REF!</v>
      </c>
      <c r="E9" s="186">
        <v>0</v>
      </c>
      <c r="F9" s="148" t="e">
        <f>+'Input Sheet'!#REF!</f>
        <v>#REF!</v>
      </c>
      <c r="G9" s="134" t="e">
        <f>+'Input Sheet'!#REF!/'Input Sheet'!#REF!*'Input Sheet'!#REF!</f>
        <v>#REF!</v>
      </c>
      <c r="H9" s="149" t="e">
        <f>+'Input Sheet'!#REF!</f>
        <v>#REF!</v>
      </c>
      <c r="I9" s="151">
        <f t="shared" si="0"/>
        <v>0</v>
      </c>
    </row>
    <row r="10" spans="3:9" x14ac:dyDescent="0.2">
      <c r="C10" s="145" t="e">
        <f>+'Input Sheet'!#REF!</f>
        <v>#REF!</v>
      </c>
      <c r="D10" s="136" t="e">
        <f>+'Input Sheet'!#REF!</f>
        <v>#REF!</v>
      </c>
      <c r="E10" s="186">
        <v>0</v>
      </c>
      <c r="F10" s="148" t="e">
        <f>+'Input Sheet'!#REF!</f>
        <v>#REF!</v>
      </c>
      <c r="G10" s="134" t="e">
        <f>+'Input Sheet'!#REF!/'Input Sheet'!#REF!*'Input Sheet'!#REF!</f>
        <v>#REF!</v>
      </c>
      <c r="H10" s="149" t="e">
        <f>+'Input Sheet'!#REF!</f>
        <v>#REF!</v>
      </c>
      <c r="I10" s="151">
        <f t="shared" si="0"/>
        <v>0</v>
      </c>
    </row>
    <row r="11" spans="3:9" x14ac:dyDescent="0.2">
      <c r="C11" s="145" t="e">
        <f>+'Input Sheet'!#REF!</f>
        <v>#REF!</v>
      </c>
      <c r="D11" s="136" t="e">
        <f>+'Input Sheet'!#REF!</f>
        <v>#REF!</v>
      </c>
      <c r="E11" s="186">
        <v>0</v>
      </c>
      <c r="F11" s="148" t="e">
        <f>+'Input Sheet'!#REF!</f>
        <v>#REF!</v>
      </c>
      <c r="G11" s="134" t="e">
        <f>+'Input Sheet'!#REF!/'Input Sheet'!#REF!*'Input Sheet'!#REF!</f>
        <v>#REF!</v>
      </c>
      <c r="H11" s="149" t="e">
        <f>+'Input Sheet'!#REF!</f>
        <v>#REF!</v>
      </c>
      <c r="I11" s="151">
        <f t="shared" si="0"/>
        <v>0</v>
      </c>
    </row>
    <row r="12" spans="3:9" x14ac:dyDescent="0.2">
      <c r="C12" s="145" t="e">
        <f>+'Input Sheet'!#REF!</f>
        <v>#REF!</v>
      </c>
      <c r="D12" s="136" t="e">
        <f>+'Input Sheet'!#REF!</f>
        <v>#REF!</v>
      </c>
      <c r="E12" s="186">
        <v>0</v>
      </c>
      <c r="F12" s="148" t="e">
        <f>+'Input Sheet'!#REF!</f>
        <v>#REF!</v>
      </c>
      <c r="G12" s="134" t="e">
        <f>+'Input Sheet'!#REF!/'Input Sheet'!#REF!*'Input Sheet'!#REF!</f>
        <v>#REF!</v>
      </c>
      <c r="H12" s="149" t="e">
        <f>+'Input Sheet'!#REF!</f>
        <v>#REF!</v>
      </c>
      <c r="I12" s="151">
        <f t="shared" si="0"/>
        <v>0</v>
      </c>
    </row>
    <row r="13" spans="3:9" x14ac:dyDescent="0.2">
      <c r="C13" s="145" t="e">
        <f>+'Input Sheet'!#REF!</f>
        <v>#REF!</v>
      </c>
      <c r="D13" s="136" t="e">
        <f>+'Input Sheet'!#REF!</f>
        <v>#REF!</v>
      </c>
      <c r="E13" s="186">
        <v>0</v>
      </c>
      <c r="F13" s="148" t="e">
        <f>+'Input Sheet'!#REF!</f>
        <v>#REF!</v>
      </c>
      <c r="G13" s="134" t="e">
        <f>+'Input Sheet'!#REF!/'Input Sheet'!#REF!*'Input Sheet'!#REF!</f>
        <v>#REF!</v>
      </c>
      <c r="H13" s="149" t="e">
        <f>+'Input Sheet'!#REF!</f>
        <v>#REF!</v>
      </c>
      <c r="I13" s="151">
        <f t="shared" si="0"/>
        <v>0</v>
      </c>
    </row>
    <row r="14" spans="3:9" x14ac:dyDescent="0.2">
      <c r="C14" s="145" t="e">
        <f>+'Input Sheet'!#REF!</f>
        <v>#REF!</v>
      </c>
      <c r="D14" s="136" t="e">
        <f>+'Input Sheet'!#REF!</f>
        <v>#REF!</v>
      </c>
      <c r="E14" s="186">
        <v>0</v>
      </c>
      <c r="F14" s="148" t="e">
        <f>+'Input Sheet'!#REF!</f>
        <v>#REF!</v>
      </c>
      <c r="G14" s="134" t="e">
        <f>+'Input Sheet'!#REF!/'Input Sheet'!#REF!*'Input Sheet'!#REF!</f>
        <v>#REF!</v>
      </c>
      <c r="H14" s="149" t="e">
        <f>+'Input Sheet'!#REF!</f>
        <v>#REF!</v>
      </c>
      <c r="I14" s="151">
        <f t="shared" si="0"/>
        <v>0</v>
      </c>
    </row>
    <row r="15" spans="3:9" x14ac:dyDescent="0.2">
      <c r="C15" s="145" t="e">
        <f>+'Input Sheet'!#REF!</f>
        <v>#REF!</v>
      </c>
      <c r="D15" s="136" t="e">
        <f>+'Input Sheet'!#REF!</f>
        <v>#REF!</v>
      </c>
      <c r="E15" s="186">
        <v>0</v>
      </c>
      <c r="F15" s="148" t="e">
        <f>+'Input Sheet'!#REF!</f>
        <v>#REF!</v>
      </c>
      <c r="G15" s="134" t="e">
        <f>+'Input Sheet'!#REF!/'Input Sheet'!#REF!*'Input Sheet'!#REF!</f>
        <v>#REF!</v>
      </c>
      <c r="H15" s="149" t="e">
        <f>+'Input Sheet'!#REF!</f>
        <v>#REF!</v>
      </c>
      <c r="I15" s="151">
        <f t="shared" si="0"/>
        <v>0</v>
      </c>
    </row>
    <row r="16" spans="3:9" x14ac:dyDescent="0.2">
      <c r="C16" s="145" t="e">
        <f>+'Input Sheet'!#REF!</f>
        <v>#REF!</v>
      </c>
      <c r="D16" s="136" t="e">
        <f>+'Input Sheet'!#REF!</f>
        <v>#REF!</v>
      </c>
      <c r="E16" s="186">
        <v>0</v>
      </c>
      <c r="F16" s="148" t="e">
        <f>+'Input Sheet'!#REF!</f>
        <v>#REF!</v>
      </c>
      <c r="G16" s="134" t="e">
        <f>+'Input Sheet'!#REF!/'Input Sheet'!#REF!*'Input Sheet'!#REF!</f>
        <v>#REF!</v>
      </c>
      <c r="H16" s="149" t="e">
        <f>+'Input Sheet'!#REF!</f>
        <v>#REF!</v>
      </c>
      <c r="I16" s="151">
        <f t="shared" si="0"/>
        <v>0</v>
      </c>
    </row>
    <row r="17" spans="3:9" x14ac:dyDescent="0.2">
      <c r="C17" s="145" t="e">
        <f>+'Input Sheet'!#REF!</f>
        <v>#REF!</v>
      </c>
      <c r="D17" s="136" t="e">
        <f>+'Input Sheet'!#REF!</f>
        <v>#REF!</v>
      </c>
      <c r="E17" s="186">
        <v>0</v>
      </c>
      <c r="F17" s="148" t="e">
        <f>+'Input Sheet'!#REF!</f>
        <v>#REF!</v>
      </c>
      <c r="G17" s="134" t="e">
        <f>+'Input Sheet'!#REF!/'Input Sheet'!#REF!*'Input Sheet'!#REF!</f>
        <v>#REF!</v>
      </c>
      <c r="H17" s="149" t="e">
        <f>+'Input Sheet'!#REF!</f>
        <v>#REF!</v>
      </c>
      <c r="I17" s="151">
        <f t="shared" si="0"/>
        <v>0</v>
      </c>
    </row>
    <row r="18" spans="3:9" x14ac:dyDescent="0.2">
      <c r="C18" s="145" t="e">
        <f>+'Input Sheet'!#REF!</f>
        <v>#REF!</v>
      </c>
      <c r="D18" s="136" t="e">
        <f>+'Input Sheet'!#REF!</f>
        <v>#REF!</v>
      </c>
      <c r="E18" s="186">
        <v>0</v>
      </c>
      <c r="F18" s="148" t="e">
        <f>+'Input Sheet'!#REF!</f>
        <v>#REF!</v>
      </c>
      <c r="G18" s="134" t="e">
        <f>+'Input Sheet'!#REF!/'Input Sheet'!#REF!*'Input Sheet'!#REF!</f>
        <v>#REF!</v>
      </c>
      <c r="H18" s="149" t="e">
        <f>+'Input Sheet'!#REF!</f>
        <v>#REF!</v>
      </c>
      <c r="I18" s="151">
        <f t="shared" si="0"/>
        <v>0</v>
      </c>
    </row>
    <row r="19" spans="3:9" x14ac:dyDescent="0.2">
      <c r="C19" s="145" t="e">
        <f>+'Input Sheet'!#REF!</f>
        <v>#REF!</v>
      </c>
      <c r="D19" s="136" t="e">
        <f>+'Input Sheet'!#REF!</f>
        <v>#REF!</v>
      </c>
      <c r="E19" s="186">
        <v>0</v>
      </c>
      <c r="F19" s="148" t="e">
        <f>+'Input Sheet'!#REF!</f>
        <v>#REF!</v>
      </c>
      <c r="G19" s="134" t="e">
        <f>+'Input Sheet'!#REF!/'Input Sheet'!#REF!*'Input Sheet'!#REF!</f>
        <v>#REF!</v>
      </c>
      <c r="H19" s="149" t="e">
        <f>+'Input Sheet'!#REF!</f>
        <v>#REF!</v>
      </c>
      <c r="I19" s="151">
        <f t="shared" si="0"/>
        <v>0</v>
      </c>
    </row>
    <row r="20" spans="3:9" x14ac:dyDescent="0.2">
      <c r="C20" s="145" t="e">
        <f>+'Input Sheet'!#REF!</f>
        <v>#REF!</v>
      </c>
      <c r="D20" s="136" t="e">
        <f>+'Input Sheet'!#REF!</f>
        <v>#REF!</v>
      </c>
      <c r="E20" s="186">
        <v>0</v>
      </c>
      <c r="F20" s="148" t="e">
        <f>+'Input Sheet'!#REF!</f>
        <v>#REF!</v>
      </c>
      <c r="G20" s="134" t="e">
        <f>+'Input Sheet'!#REF!/'Input Sheet'!#REF!*'Input Sheet'!#REF!</f>
        <v>#REF!</v>
      </c>
      <c r="H20" s="149" t="e">
        <f>+'Input Sheet'!#REF!</f>
        <v>#REF!</v>
      </c>
      <c r="I20" s="151">
        <f t="shared" si="0"/>
        <v>0</v>
      </c>
    </row>
    <row r="21" spans="3:9" x14ac:dyDescent="0.2">
      <c r="C21" s="145" t="e">
        <f>+'Input Sheet'!#REF!</f>
        <v>#REF!</v>
      </c>
      <c r="D21" s="136" t="e">
        <f>+'Input Sheet'!#REF!</f>
        <v>#REF!</v>
      </c>
      <c r="E21" s="186">
        <v>0</v>
      </c>
      <c r="F21" s="148" t="e">
        <f>+'Input Sheet'!#REF!</f>
        <v>#REF!</v>
      </c>
      <c r="G21" s="134" t="e">
        <f>+'Input Sheet'!#REF!/'Input Sheet'!#REF!*'Input Sheet'!#REF!</f>
        <v>#REF!</v>
      </c>
      <c r="H21" s="149" t="e">
        <f>+'Input Sheet'!#REF!</f>
        <v>#REF!</v>
      </c>
      <c r="I21" s="151">
        <f t="shared" si="0"/>
        <v>0</v>
      </c>
    </row>
    <row r="22" spans="3:9" x14ac:dyDescent="0.2">
      <c r="C22" s="145" t="e">
        <f>+'Input Sheet'!#REF!</f>
        <v>#REF!</v>
      </c>
      <c r="D22" s="136" t="e">
        <f>+'Input Sheet'!#REF!</f>
        <v>#REF!</v>
      </c>
      <c r="E22" s="186">
        <v>0</v>
      </c>
      <c r="F22" s="148" t="e">
        <f>+'Input Sheet'!#REF!</f>
        <v>#REF!</v>
      </c>
      <c r="G22" s="134" t="e">
        <f>+'Input Sheet'!#REF!/'Input Sheet'!#REF!*'Input Sheet'!#REF!</f>
        <v>#REF!</v>
      </c>
      <c r="H22" s="149" t="e">
        <f>+'Input Sheet'!#REF!</f>
        <v>#REF!</v>
      </c>
      <c r="I22" s="151">
        <f t="shared" si="0"/>
        <v>0</v>
      </c>
    </row>
    <row r="23" spans="3:9" x14ac:dyDescent="0.2">
      <c r="C23" s="145" t="e">
        <f>+'Input Sheet'!#REF!</f>
        <v>#REF!</v>
      </c>
      <c r="D23" s="136" t="e">
        <f>+'Input Sheet'!#REF!</f>
        <v>#REF!</v>
      </c>
      <c r="E23" s="186">
        <v>0</v>
      </c>
      <c r="F23" s="148" t="e">
        <f>+'Input Sheet'!#REF!</f>
        <v>#REF!</v>
      </c>
      <c r="G23" s="134" t="e">
        <f>+'Input Sheet'!#REF!/'Input Sheet'!#REF!*'Input Sheet'!#REF!</f>
        <v>#REF!</v>
      </c>
      <c r="H23" s="149" t="e">
        <f>+'Input Sheet'!#REF!</f>
        <v>#REF!</v>
      </c>
      <c r="I23" s="151">
        <f t="shared" si="0"/>
        <v>0</v>
      </c>
    </row>
    <row r="24" spans="3:9" x14ac:dyDescent="0.2">
      <c r="C24" s="145" t="e">
        <f>+'Input Sheet'!#REF!</f>
        <v>#REF!</v>
      </c>
      <c r="D24" s="136" t="e">
        <f>+'Input Sheet'!#REF!</f>
        <v>#REF!</v>
      </c>
      <c r="E24" s="186">
        <v>0</v>
      </c>
      <c r="F24" s="148" t="e">
        <f>+'Input Sheet'!#REF!</f>
        <v>#REF!</v>
      </c>
      <c r="G24" s="134" t="e">
        <f>+'Input Sheet'!#REF!/'Input Sheet'!#REF!*'Input Sheet'!#REF!</f>
        <v>#REF!</v>
      </c>
      <c r="H24" s="149" t="e">
        <f>+'Input Sheet'!#REF!</f>
        <v>#REF!</v>
      </c>
      <c r="I24" s="151">
        <f t="shared" si="0"/>
        <v>0</v>
      </c>
    </row>
    <row r="25" spans="3:9" x14ac:dyDescent="0.2">
      <c r="C25" s="145" t="e">
        <f>+'Input Sheet'!#REF!</f>
        <v>#REF!</v>
      </c>
      <c r="D25" s="136" t="e">
        <f>+'Input Sheet'!#REF!</f>
        <v>#REF!</v>
      </c>
      <c r="E25" s="186">
        <v>0</v>
      </c>
      <c r="F25" s="148" t="e">
        <f>+'Input Sheet'!#REF!</f>
        <v>#REF!</v>
      </c>
      <c r="G25" s="134" t="e">
        <f>+'Input Sheet'!#REF!/'Input Sheet'!#REF!*'Input Sheet'!#REF!</f>
        <v>#REF!</v>
      </c>
      <c r="H25" s="149" t="e">
        <f>+'Input Sheet'!#REF!</f>
        <v>#REF!</v>
      </c>
      <c r="I25" s="151">
        <f t="shared" si="0"/>
        <v>0</v>
      </c>
    </row>
    <row r="26" spans="3:9" x14ac:dyDescent="0.2">
      <c r="C26" s="145" t="e">
        <f>+'Input Sheet'!#REF!</f>
        <v>#REF!</v>
      </c>
      <c r="D26" s="136" t="e">
        <f>+'Input Sheet'!#REF!</f>
        <v>#REF!</v>
      </c>
      <c r="E26" s="186">
        <v>0</v>
      </c>
      <c r="F26" s="148" t="e">
        <f>+'Input Sheet'!#REF!</f>
        <v>#REF!</v>
      </c>
      <c r="G26" s="134" t="e">
        <f>+'Input Sheet'!#REF!/'Input Sheet'!#REF!*'Input Sheet'!#REF!</f>
        <v>#REF!</v>
      </c>
      <c r="H26" s="149" t="e">
        <f>+'Input Sheet'!#REF!</f>
        <v>#REF!</v>
      </c>
      <c r="I26" s="151">
        <f t="shared" si="0"/>
        <v>0</v>
      </c>
    </row>
    <row r="27" spans="3:9" x14ac:dyDescent="0.2">
      <c r="C27" s="145" t="e">
        <f>+'Input Sheet'!#REF!</f>
        <v>#REF!</v>
      </c>
      <c r="D27" s="136" t="e">
        <f>+'Input Sheet'!#REF!</f>
        <v>#REF!</v>
      </c>
      <c r="E27" s="186">
        <v>0</v>
      </c>
      <c r="F27" s="148" t="e">
        <f>+'Input Sheet'!#REF!</f>
        <v>#REF!</v>
      </c>
      <c r="G27" s="134" t="e">
        <f>+'Input Sheet'!#REF!/'Input Sheet'!#REF!*'Input Sheet'!#REF!</f>
        <v>#REF!</v>
      </c>
      <c r="H27" s="149" t="e">
        <f>+'Input Sheet'!#REF!</f>
        <v>#REF!</v>
      </c>
      <c r="I27" s="151">
        <f t="shared" si="0"/>
        <v>0</v>
      </c>
    </row>
    <row r="28" spans="3:9" x14ac:dyDescent="0.2">
      <c r="C28" s="145" t="e">
        <f>+'Input Sheet'!#REF!</f>
        <v>#REF!</v>
      </c>
      <c r="D28" s="136" t="e">
        <f>+'Input Sheet'!#REF!</f>
        <v>#REF!</v>
      </c>
      <c r="E28" s="186">
        <v>0</v>
      </c>
      <c r="F28" s="148" t="e">
        <f>+'Input Sheet'!#REF!</f>
        <v>#REF!</v>
      </c>
      <c r="G28" s="134" t="e">
        <f>+'Input Sheet'!#REF!/'Input Sheet'!#REF!*'Input Sheet'!#REF!</f>
        <v>#REF!</v>
      </c>
      <c r="H28" s="149" t="e">
        <f>+'Input Sheet'!#REF!</f>
        <v>#REF!</v>
      </c>
      <c r="I28" s="151">
        <f t="shared" si="0"/>
        <v>0</v>
      </c>
    </row>
    <row r="29" spans="3:9" x14ac:dyDescent="0.2">
      <c r="C29" s="145" t="e">
        <f>+'Input Sheet'!#REF!</f>
        <v>#REF!</v>
      </c>
      <c r="D29" s="136" t="e">
        <f>+'Input Sheet'!#REF!</f>
        <v>#REF!</v>
      </c>
      <c r="E29" s="186">
        <v>0</v>
      </c>
      <c r="F29" s="148" t="e">
        <f>+'Input Sheet'!#REF!</f>
        <v>#REF!</v>
      </c>
      <c r="G29" s="134" t="e">
        <f>+'Input Sheet'!#REF!/'Input Sheet'!#REF!*'Input Sheet'!#REF!</f>
        <v>#REF!</v>
      </c>
      <c r="H29" s="149" t="e">
        <f>+'Input Sheet'!#REF!</f>
        <v>#REF!</v>
      </c>
      <c r="I29" s="151">
        <f t="shared" si="0"/>
        <v>0</v>
      </c>
    </row>
    <row r="30" spans="3:9" x14ac:dyDescent="0.2">
      <c r="C30" s="145" t="e">
        <f>+'Input Sheet'!#REF!</f>
        <v>#REF!</v>
      </c>
      <c r="D30" s="136" t="e">
        <f>+'Input Sheet'!#REF!</f>
        <v>#REF!</v>
      </c>
      <c r="E30" s="186">
        <v>0</v>
      </c>
      <c r="F30" s="148" t="e">
        <f>+'Input Sheet'!#REF!</f>
        <v>#REF!</v>
      </c>
      <c r="G30" s="134" t="e">
        <f>+'Input Sheet'!#REF!/'Input Sheet'!#REF!*'Input Sheet'!#REF!</f>
        <v>#REF!</v>
      </c>
      <c r="H30" s="149" t="e">
        <f>+'Input Sheet'!#REF!</f>
        <v>#REF!</v>
      </c>
      <c r="I30" s="151">
        <f t="shared" si="0"/>
        <v>0</v>
      </c>
    </row>
    <row r="31" spans="3:9" x14ac:dyDescent="0.2">
      <c r="C31" s="145" t="e">
        <f>+'Input Sheet'!#REF!</f>
        <v>#REF!</v>
      </c>
      <c r="D31" s="136" t="e">
        <f>+'Input Sheet'!#REF!</f>
        <v>#REF!</v>
      </c>
      <c r="E31" s="186">
        <v>0</v>
      </c>
      <c r="F31" s="148" t="e">
        <f>+'Input Sheet'!#REF!</f>
        <v>#REF!</v>
      </c>
      <c r="G31" s="134" t="e">
        <f>+'Input Sheet'!#REF!/'Input Sheet'!#REF!*'Input Sheet'!#REF!</f>
        <v>#REF!</v>
      </c>
      <c r="H31" s="149" t="e">
        <f>+'Input Sheet'!#REF!</f>
        <v>#REF!</v>
      </c>
      <c r="I31" s="151">
        <f t="shared" si="0"/>
        <v>0</v>
      </c>
    </row>
    <row r="32" spans="3:9" x14ac:dyDescent="0.2">
      <c r="C32" s="145" t="e">
        <f>+'Input Sheet'!#REF!</f>
        <v>#REF!</v>
      </c>
      <c r="D32" s="136" t="e">
        <f>+'Input Sheet'!#REF!</f>
        <v>#REF!</v>
      </c>
      <c r="E32" s="186">
        <v>0</v>
      </c>
      <c r="F32" s="148" t="e">
        <f>+'Input Sheet'!#REF!</f>
        <v>#REF!</v>
      </c>
      <c r="G32" s="134" t="e">
        <f>+'Input Sheet'!#REF!/'Input Sheet'!#REF!*'Input Sheet'!#REF!</f>
        <v>#REF!</v>
      </c>
      <c r="H32" s="149" t="e">
        <f>+'Input Sheet'!#REF!</f>
        <v>#REF!</v>
      </c>
      <c r="I32" s="151">
        <f t="shared" si="0"/>
        <v>0</v>
      </c>
    </row>
    <row r="33" spans="3:9" x14ac:dyDescent="0.2">
      <c r="C33" s="145" t="e">
        <f>+'Input Sheet'!#REF!</f>
        <v>#REF!</v>
      </c>
      <c r="D33" s="136" t="e">
        <f>+'Input Sheet'!#REF!</f>
        <v>#REF!</v>
      </c>
      <c r="E33" s="186">
        <v>0</v>
      </c>
      <c r="F33" s="148" t="e">
        <f>+'Input Sheet'!#REF!</f>
        <v>#REF!</v>
      </c>
      <c r="G33" s="134" t="e">
        <f>+'Input Sheet'!#REF!/'Input Sheet'!#REF!*'Input Sheet'!#REF!</f>
        <v>#REF!</v>
      </c>
      <c r="H33" s="149" t="e">
        <f>+'Input Sheet'!#REF!</f>
        <v>#REF!</v>
      </c>
      <c r="I33" s="151">
        <f t="shared" si="0"/>
        <v>0</v>
      </c>
    </row>
    <row r="34" spans="3:9" x14ac:dyDescent="0.2">
      <c r="C34" s="145" t="e">
        <f>+'Input Sheet'!#REF!</f>
        <v>#REF!</v>
      </c>
      <c r="D34" s="136" t="e">
        <f>+'Input Sheet'!#REF!</f>
        <v>#REF!</v>
      </c>
      <c r="E34" s="186">
        <v>0</v>
      </c>
      <c r="F34" s="148" t="e">
        <f>+'Input Sheet'!#REF!</f>
        <v>#REF!</v>
      </c>
      <c r="G34" s="134" t="e">
        <f>+'Input Sheet'!#REF!/'Input Sheet'!#REF!*'Input Sheet'!#REF!</f>
        <v>#REF!</v>
      </c>
      <c r="H34" s="149" t="e">
        <f>+'Input Sheet'!#REF!</f>
        <v>#REF!</v>
      </c>
      <c r="I34" s="151">
        <f t="shared" si="0"/>
        <v>0</v>
      </c>
    </row>
    <row r="35" spans="3:9" x14ac:dyDescent="0.2">
      <c r="C35" s="145" t="e">
        <f>+'Input Sheet'!#REF!</f>
        <v>#REF!</v>
      </c>
      <c r="D35" s="136" t="e">
        <f>+'Input Sheet'!#REF!</f>
        <v>#REF!</v>
      </c>
      <c r="E35" s="186">
        <v>0</v>
      </c>
      <c r="F35" s="148" t="e">
        <f>+'Input Sheet'!#REF!</f>
        <v>#REF!</v>
      </c>
      <c r="G35" s="134" t="e">
        <f>+'Input Sheet'!#REF!/'Input Sheet'!#REF!*'Input Sheet'!#REF!</f>
        <v>#REF!</v>
      </c>
      <c r="H35" s="149" t="e">
        <f>+'Input Sheet'!#REF!</f>
        <v>#REF!</v>
      </c>
      <c r="I35" s="151">
        <f t="shared" si="0"/>
        <v>0</v>
      </c>
    </row>
    <row r="36" spans="3:9" x14ac:dyDescent="0.2">
      <c r="C36" s="145" t="e">
        <f>+'Input Sheet'!#REF!</f>
        <v>#REF!</v>
      </c>
      <c r="D36" s="136" t="e">
        <f>+'Input Sheet'!#REF!</f>
        <v>#REF!</v>
      </c>
      <c r="E36" s="186">
        <v>0</v>
      </c>
      <c r="F36" s="148" t="e">
        <f>+'Input Sheet'!#REF!</f>
        <v>#REF!</v>
      </c>
      <c r="G36" s="134" t="e">
        <f>+'Input Sheet'!#REF!/'Input Sheet'!#REF!*'Input Sheet'!#REF!</f>
        <v>#REF!</v>
      </c>
      <c r="H36" s="149" t="e">
        <f>+'Input Sheet'!#REF!</f>
        <v>#REF!</v>
      </c>
      <c r="I36" s="151">
        <f t="shared" si="0"/>
        <v>0</v>
      </c>
    </row>
    <row r="37" spans="3:9" x14ac:dyDescent="0.2">
      <c r="C37" s="145" t="e">
        <f>+'Input Sheet'!#REF!</f>
        <v>#REF!</v>
      </c>
      <c r="D37" s="136" t="e">
        <f>+'Input Sheet'!#REF!</f>
        <v>#REF!</v>
      </c>
      <c r="E37" s="186">
        <v>0</v>
      </c>
      <c r="F37" s="148" t="e">
        <f>+'Input Sheet'!#REF!</f>
        <v>#REF!</v>
      </c>
      <c r="G37" s="134" t="e">
        <f>+'Input Sheet'!#REF!/'Input Sheet'!#REF!*'Input Sheet'!#REF!</f>
        <v>#REF!</v>
      </c>
      <c r="H37" s="149" t="e">
        <f>+'Input Sheet'!#REF!</f>
        <v>#REF!</v>
      </c>
      <c r="I37" s="151">
        <f t="shared" si="0"/>
        <v>0</v>
      </c>
    </row>
    <row r="38" spans="3:9" x14ac:dyDescent="0.2">
      <c r="C38" s="145" t="e">
        <f>+'Input Sheet'!#REF!</f>
        <v>#REF!</v>
      </c>
      <c r="D38" s="136" t="e">
        <f>+'Input Sheet'!#REF!</f>
        <v>#REF!</v>
      </c>
      <c r="E38" s="186">
        <v>0</v>
      </c>
      <c r="F38" s="148" t="e">
        <f>+'Input Sheet'!#REF!</f>
        <v>#REF!</v>
      </c>
      <c r="G38" s="134" t="e">
        <f>+'Input Sheet'!#REF!/'Input Sheet'!#REF!*'Input Sheet'!#REF!</f>
        <v>#REF!</v>
      </c>
      <c r="H38" s="149" t="e">
        <f>+'Input Sheet'!#REF!</f>
        <v>#REF!</v>
      </c>
      <c r="I38" s="151">
        <f t="shared" si="0"/>
        <v>0</v>
      </c>
    </row>
    <row r="39" spans="3:9" x14ac:dyDescent="0.2">
      <c r="C39" s="145" t="e">
        <f>+'Input Sheet'!#REF!</f>
        <v>#REF!</v>
      </c>
      <c r="D39" s="136" t="e">
        <f>+'Input Sheet'!#REF!</f>
        <v>#REF!</v>
      </c>
      <c r="E39" s="186">
        <v>0</v>
      </c>
      <c r="F39" s="148" t="e">
        <f>+'Input Sheet'!#REF!</f>
        <v>#REF!</v>
      </c>
      <c r="G39" s="134" t="e">
        <f>+'Input Sheet'!#REF!/'Input Sheet'!#REF!*'Input Sheet'!#REF!</f>
        <v>#REF!</v>
      </c>
      <c r="H39" s="149" t="e">
        <f>+'Input Sheet'!#REF!</f>
        <v>#REF!</v>
      </c>
      <c r="I39" s="151">
        <f t="shared" si="0"/>
        <v>0</v>
      </c>
    </row>
    <row r="40" spans="3:9" x14ac:dyDescent="0.2">
      <c r="C40" s="145" t="e">
        <f>+'Input Sheet'!#REF!</f>
        <v>#REF!</v>
      </c>
      <c r="D40" s="136" t="e">
        <f>+'Input Sheet'!#REF!</f>
        <v>#REF!</v>
      </c>
      <c r="E40" s="186">
        <v>0</v>
      </c>
      <c r="F40" s="148" t="e">
        <f>+'Input Sheet'!#REF!</f>
        <v>#REF!</v>
      </c>
      <c r="G40" s="134" t="e">
        <f>+'Input Sheet'!#REF!/'Input Sheet'!#REF!*'Input Sheet'!#REF!</f>
        <v>#REF!</v>
      </c>
      <c r="H40" s="149" t="e">
        <f>+'Input Sheet'!#REF!</f>
        <v>#REF!</v>
      </c>
      <c r="I40" s="151">
        <f t="shared" si="0"/>
        <v>0</v>
      </c>
    </row>
    <row r="41" spans="3:9" x14ac:dyDescent="0.2">
      <c r="C41" s="145" t="e">
        <f>+'Input Sheet'!#REF!</f>
        <v>#REF!</v>
      </c>
      <c r="D41" s="136" t="e">
        <f>+'Input Sheet'!#REF!</f>
        <v>#REF!</v>
      </c>
      <c r="E41" s="186">
        <v>0</v>
      </c>
      <c r="F41" s="148" t="e">
        <f>+'Input Sheet'!#REF!</f>
        <v>#REF!</v>
      </c>
      <c r="G41" s="134" t="e">
        <f>+'Input Sheet'!#REF!/'Input Sheet'!#REF!*'Input Sheet'!#REF!</f>
        <v>#REF!</v>
      </c>
      <c r="H41" s="149" t="e">
        <f>+'Input Sheet'!#REF!</f>
        <v>#REF!</v>
      </c>
      <c r="I41" s="151">
        <f t="shared" si="0"/>
        <v>0</v>
      </c>
    </row>
    <row r="42" spans="3:9" x14ac:dyDescent="0.2">
      <c r="C42" s="145" t="e">
        <f>+'Input Sheet'!#REF!</f>
        <v>#REF!</v>
      </c>
      <c r="D42" s="136" t="e">
        <f>+'Input Sheet'!#REF!</f>
        <v>#REF!</v>
      </c>
      <c r="E42" s="186">
        <v>0</v>
      </c>
      <c r="F42" s="148" t="e">
        <f>+'Input Sheet'!#REF!</f>
        <v>#REF!</v>
      </c>
      <c r="G42" s="134" t="e">
        <f>+'Input Sheet'!#REF!/'Input Sheet'!#REF!*'Input Sheet'!#REF!</f>
        <v>#REF!</v>
      </c>
      <c r="H42" s="149" t="e">
        <f>+'Input Sheet'!#REF!</f>
        <v>#REF!</v>
      </c>
      <c r="I42" s="151">
        <f t="shared" si="0"/>
        <v>0</v>
      </c>
    </row>
    <row r="43" spans="3:9" x14ac:dyDescent="0.2">
      <c r="C43" s="145" t="e">
        <f>+'Input Sheet'!#REF!</f>
        <v>#REF!</v>
      </c>
      <c r="D43" s="136" t="e">
        <f>+'Input Sheet'!#REF!</f>
        <v>#REF!</v>
      </c>
      <c r="E43" s="186">
        <v>0</v>
      </c>
      <c r="F43" s="148" t="e">
        <f>+'Input Sheet'!#REF!</f>
        <v>#REF!</v>
      </c>
      <c r="G43" s="134" t="e">
        <f>+'Input Sheet'!#REF!/'Input Sheet'!#REF!*'Input Sheet'!#REF!</f>
        <v>#REF!</v>
      </c>
      <c r="H43" s="149" t="e">
        <f>+'Input Sheet'!#REF!</f>
        <v>#REF!</v>
      </c>
      <c r="I43" s="151">
        <f t="shared" si="0"/>
        <v>0</v>
      </c>
    </row>
    <row r="44" spans="3:9" x14ac:dyDescent="0.2">
      <c r="C44" s="145" t="e">
        <f>+'Input Sheet'!#REF!</f>
        <v>#REF!</v>
      </c>
      <c r="D44" s="136" t="e">
        <f>+'Input Sheet'!#REF!</f>
        <v>#REF!</v>
      </c>
      <c r="E44" s="186">
        <v>0</v>
      </c>
      <c r="F44" s="148" t="e">
        <f>+'Input Sheet'!#REF!</f>
        <v>#REF!</v>
      </c>
      <c r="G44" s="134" t="e">
        <f>+'Input Sheet'!#REF!/'Input Sheet'!#REF!*'Input Sheet'!#REF!</f>
        <v>#REF!</v>
      </c>
      <c r="H44" s="149" t="e">
        <f>+'Input Sheet'!#REF!</f>
        <v>#REF!</v>
      </c>
      <c r="I44" s="151">
        <f t="shared" si="0"/>
        <v>0</v>
      </c>
    </row>
    <row r="45" spans="3:9" x14ac:dyDescent="0.2">
      <c r="C45" s="145" t="e">
        <f>+'Input Sheet'!#REF!</f>
        <v>#REF!</v>
      </c>
      <c r="D45" s="136" t="e">
        <f>+'Input Sheet'!#REF!</f>
        <v>#REF!</v>
      </c>
      <c r="E45" s="186">
        <v>0</v>
      </c>
      <c r="F45" s="148" t="e">
        <f>+'Input Sheet'!#REF!</f>
        <v>#REF!</v>
      </c>
      <c r="G45" s="134" t="e">
        <f>+'Input Sheet'!#REF!/'Input Sheet'!#REF!*'Input Sheet'!#REF!</f>
        <v>#REF!</v>
      </c>
      <c r="H45" s="149" t="e">
        <f>+'Input Sheet'!#REF!</f>
        <v>#REF!</v>
      </c>
      <c r="I45" s="151">
        <f t="shared" si="0"/>
        <v>0</v>
      </c>
    </row>
    <row r="46" spans="3:9" x14ac:dyDescent="0.2">
      <c r="C46" s="145" t="e">
        <f>+'Input Sheet'!#REF!</f>
        <v>#REF!</v>
      </c>
      <c r="D46" s="136" t="e">
        <f>+'Input Sheet'!#REF!</f>
        <v>#REF!</v>
      </c>
      <c r="E46" s="186">
        <v>0</v>
      </c>
      <c r="F46" s="148" t="e">
        <f>+'Input Sheet'!#REF!</f>
        <v>#REF!</v>
      </c>
      <c r="G46" s="134" t="e">
        <f>+'Input Sheet'!#REF!/'Input Sheet'!#REF!*'Input Sheet'!#REF!</f>
        <v>#REF!</v>
      </c>
      <c r="H46" s="149" t="e">
        <f>+'Input Sheet'!#REF!</f>
        <v>#REF!</v>
      </c>
      <c r="I46" s="151">
        <f t="shared" si="0"/>
        <v>0</v>
      </c>
    </row>
    <row r="47" spans="3:9" x14ac:dyDescent="0.2">
      <c r="C47" s="145" t="e">
        <f>+'Input Sheet'!#REF!</f>
        <v>#REF!</v>
      </c>
      <c r="D47" s="136" t="e">
        <f>+'Input Sheet'!#REF!</f>
        <v>#REF!</v>
      </c>
      <c r="E47" s="186">
        <v>0</v>
      </c>
      <c r="F47" s="148" t="e">
        <f>+'Input Sheet'!#REF!</f>
        <v>#REF!</v>
      </c>
      <c r="G47" s="134" t="e">
        <f>+'Input Sheet'!#REF!/'Input Sheet'!#REF!*'Input Sheet'!#REF!</f>
        <v>#REF!</v>
      </c>
      <c r="H47" s="149" t="e">
        <f>+'Input Sheet'!#REF!</f>
        <v>#REF!</v>
      </c>
      <c r="I47" s="151">
        <f t="shared" si="0"/>
        <v>0</v>
      </c>
    </row>
    <row r="48" spans="3:9" x14ac:dyDescent="0.2">
      <c r="C48" s="145" t="e">
        <f>+'Input Sheet'!#REF!</f>
        <v>#REF!</v>
      </c>
      <c r="D48" s="136" t="e">
        <f>+'Input Sheet'!#REF!</f>
        <v>#REF!</v>
      </c>
      <c r="E48" s="186">
        <v>0</v>
      </c>
      <c r="F48" s="148" t="e">
        <f>+'Input Sheet'!#REF!</f>
        <v>#REF!</v>
      </c>
      <c r="G48" s="134" t="e">
        <f>+'Input Sheet'!#REF!/'Input Sheet'!#REF!*'Input Sheet'!#REF!</f>
        <v>#REF!</v>
      </c>
      <c r="H48" s="149" t="e">
        <f>+'Input Sheet'!#REF!</f>
        <v>#REF!</v>
      </c>
      <c r="I48" s="151">
        <f t="shared" si="0"/>
        <v>0</v>
      </c>
    </row>
    <row r="49" spans="3:9" x14ac:dyDescent="0.2">
      <c r="C49" s="145" t="e">
        <f>+'Input Sheet'!#REF!</f>
        <v>#REF!</v>
      </c>
      <c r="D49" s="136" t="e">
        <f>+'Input Sheet'!#REF!</f>
        <v>#REF!</v>
      </c>
      <c r="E49" s="186">
        <v>0</v>
      </c>
      <c r="F49" s="148" t="e">
        <f>+'Input Sheet'!#REF!</f>
        <v>#REF!</v>
      </c>
      <c r="G49" s="134" t="e">
        <f>+'Input Sheet'!#REF!/'Input Sheet'!#REF!*'Input Sheet'!#REF!</f>
        <v>#REF!</v>
      </c>
      <c r="H49" s="149" t="e">
        <f>+'Input Sheet'!#REF!</f>
        <v>#REF!</v>
      </c>
      <c r="I49" s="151">
        <f t="shared" si="0"/>
        <v>0</v>
      </c>
    </row>
    <row r="50" spans="3:9" x14ac:dyDescent="0.2">
      <c r="C50" s="145" t="e">
        <f>+'Input Sheet'!#REF!</f>
        <v>#REF!</v>
      </c>
      <c r="D50" s="136" t="e">
        <f>+'Input Sheet'!#REF!</f>
        <v>#REF!</v>
      </c>
      <c r="E50" s="186">
        <v>0</v>
      </c>
      <c r="F50" s="148" t="e">
        <f>+'Input Sheet'!#REF!</f>
        <v>#REF!</v>
      </c>
      <c r="G50" s="134" t="e">
        <f>+'Input Sheet'!#REF!/'Input Sheet'!#REF!*'Input Sheet'!#REF!</f>
        <v>#REF!</v>
      </c>
      <c r="H50" s="149" t="e">
        <f>+'Input Sheet'!#REF!</f>
        <v>#REF!</v>
      </c>
      <c r="I50" s="151">
        <f t="shared" si="0"/>
        <v>0</v>
      </c>
    </row>
    <row r="51" spans="3:9" x14ac:dyDescent="0.2">
      <c r="C51" s="145" t="e">
        <f>+'Input Sheet'!#REF!</f>
        <v>#REF!</v>
      </c>
      <c r="D51" s="136" t="e">
        <f>+'Input Sheet'!#REF!</f>
        <v>#REF!</v>
      </c>
      <c r="E51" s="186">
        <v>0</v>
      </c>
      <c r="F51" s="148" t="e">
        <f>+'Input Sheet'!#REF!</f>
        <v>#REF!</v>
      </c>
      <c r="G51" s="134" t="e">
        <f>+'Input Sheet'!#REF!/'Input Sheet'!#REF!*'Input Sheet'!#REF!</f>
        <v>#REF!</v>
      </c>
      <c r="H51" s="149" t="e">
        <f>+'Input Sheet'!#REF!</f>
        <v>#REF!</v>
      </c>
      <c r="I51" s="151">
        <f t="shared" si="0"/>
        <v>0</v>
      </c>
    </row>
    <row r="52" spans="3:9" x14ac:dyDescent="0.2">
      <c r="C52" s="145" t="e">
        <f>+'Input Sheet'!#REF!</f>
        <v>#REF!</v>
      </c>
      <c r="D52" s="136" t="e">
        <f>+'Input Sheet'!#REF!</f>
        <v>#REF!</v>
      </c>
      <c r="E52" s="186">
        <v>0</v>
      </c>
      <c r="F52" s="148" t="e">
        <f>+'Input Sheet'!#REF!</f>
        <v>#REF!</v>
      </c>
      <c r="G52" s="134" t="e">
        <f>+'Input Sheet'!#REF!/'Input Sheet'!#REF!*'Input Sheet'!#REF!</f>
        <v>#REF!</v>
      </c>
      <c r="H52" s="149" t="e">
        <f>+'Input Sheet'!#REF!</f>
        <v>#REF!</v>
      </c>
      <c r="I52" s="151">
        <f t="shared" si="0"/>
        <v>0</v>
      </c>
    </row>
    <row r="53" spans="3:9" x14ac:dyDescent="0.2">
      <c r="C53" s="145" t="e">
        <f>+'Input Sheet'!#REF!</f>
        <v>#REF!</v>
      </c>
      <c r="D53" s="136" t="e">
        <f>+'Input Sheet'!#REF!</f>
        <v>#REF!</v>
      </c>
      <c r="E53" s="186">
        <v>0</v>
      </c>
      <c r="F53" s="148" t="e">
        <f>+'Input Sheet'!#REF!</f>
        <v>#REF!</v>
      </c>
      <c r="G53" s="134" t="e">
        <f>+'Input Sheet'!#REF!/'Input Sheet'!#REF!*'Input Sheet'!#REF!</f>
        <v>#REF!</v>
      </c>
      <c r="H53" s="149" t="e">
        <f>+'Input Sheet'!#REF!</f>
        <v>#REF!</v>
      </c>
      <c r="I53" s="151">
        <f t="shared" si="0"/>
        <v>0</v>
      </c>
    </row>
    <row r="54" spans="3:9" x14ac:dyDescent="0.2">
      <c r="C54" s="145" t="e">
        <f>+'Input Sheet'!#REF!</f>
        <v>#REF!</v>
      </c>
      <c r="D54" s="136" t="e">
        <f>+'Input Sheet'!#REF!</f>
        <v>#REF!</v>
      </c>
      <c r="E54" s="186">
        <v>0</v>
      </c>
      <c r="F54" s="148" t="e">
        <f>+'Input Sheet'!#REF!</f>
        <v>#REF!</v>
      </c>
      <c r="G54" s="134" t="e">
        <f>+'Input Sheet'!#REF!/'Input Sheet'!#REF!*'Input Sheet'!#REF!</f>
        <v>#REF!</v>
      </c>
      <c r="H54" s="149" t="e">
        <f>+'Input Sheet'!#REF!</f>
        <v>#REF!</v>
      </c>
      <c r="I54" s="151">
        <f t="shared" si="0"/>
        <v>0</v>
      </c>
    </row>
    <row r="55" spans="3:9" x14ac:dyDescent="0.2">
      <c r="C55" s="145" t="e">
        <f>+'Input Sheet'!#REF!</f>
        <v>#REF!</v>
      </c>
      <c r="D55" s="136" t="e">
        <f>+'Input Sheet'!#REF!</f>
        <v>#REF!</v>
      </c>
      <c r="E55" s="186">
        <v>0</v>
      </c>
      <c r="F55" s="148" t="e">
        <f>+'Input Sheet'!#REF!</f>
        <v>#REF!</v>
      </c>
      <c r="G55" s="134" t="e">
        <f>+'Input Sheet'!#REF!/'Input Sheet'!#REF!*'Input Sheet'!#REF!</f>
        <v>#REF!</v>
      </c>
      <c r="H55" s="149" t="e">
        <f>+'Input Sheet'!#REF!</f>
        <v>#REF!</v>
      </c>
      <c r="I55" s="151">
        <f t="shared" si="0"/>
        <v>0</v>
      </c>
    </row>
    <row r="56" spans="3:9" x14ac:dyDescent="0.2">
      <c r="C56" s="145" t="e">
        <f>+'Input Sheet'!#REF!</f>
        <v>#REF!</v>
      </c>
      <c r="D56" s="136" t="e">
        <f>+'Input Sheet'!#REF!</f>
        <v>#REF!</v>
      </c>
      <c r="E56" s="186">
        <v>0</v>
      </c>
      <c r="F56" s="148" t="e">
        <f>+'Input Sheet'!#REF!</f>
        <v>#REF!</v>
      </c>
      <c r="G56" s="134" t="e">
        <f>+'Input Sheet'!#REF!/'Input Sheet'!#REF!*'Input Sheet'!#REF!</f>
        <v>#REF!</v>
      </c>
      <c r="H56" s="149" t="e">
        <f>+'Input Sheet'!#REF!</f>
        <v>#REF!</v>
      </c>
      <c r="I56" s="151">
        <f t="shared" si="0"/>
        <v>0</v>
      </c>
    </row>
    <row r="57" spans="3:9" x14ac:dyDescent="0.2">
      <c r="C57" s="145" t="e">
        <f>+'Input Sheet'!#REF!</f>
        <v>#REF!</v>
      </c>
      <c r="D57" s="136" t="e">
        <f>+'Input Sheet'!#REF!</f>
        <v>#REF!</v>
      </c>
      <c r="E57" s="186">
        <v>0</v>
      </c>
      <c r="F57" s="148" t="e">
        <f>+'Input Sheet'!#REF!</f>
        <v>#REF!</v>
      </c>
      <c r="G57" s="134" t="e">
        <f>+'Input Sheet'!#REF!/'Input Sheet'!#REF!*'Input Sheet'!#REF!</f>
        <v>#REF!</v>
      </c>
      <c r="H57" s="149" t="e">
        <f>+'Input Sheet'!#REF!</f>
        <v>#REF!</v>
      </c>
      <c r="I57" s="151">
        <f t="shared" si="0"/>
        <v>0</v>
      </c>
    </row>
    <row r="58" spans="3:9" x14ac:dyDescent="0.2">
      <c r="C58" s="145" t="e">
        <f>+'Input Sheet'!#REF!</f>
        <v>#REF!</v>
      </c>
      <c r="D58" s="136" t="e">
        <f>+'Input Sheet'!#REF!</f>
        <v>#REF!</v>
      </c>
      <c r="E58" s="186">
        <v>0</v>
      </c>
      <c r="F58" s="148" t="e">
        <f>+'Input Sheet'!#REF!</f>
        <v>#REF!</v>
      </c>
      <c r="G58" s="134" t="e">
        <f>+'Input Sheet'!#REF!/'Input Sheet'!#REF!*'Input Sheet'!#REF!</f>
        <v>#REF!</v>
      </c>
      <c r="H58" s="149" t="e">
        <f>+'Input Sheet'!#REF!</f>
        <v>#REF!</v>
      </c>
      <c r="I58" s="151">
        <f t="shared" si="0"/>
        <v>0</v>
      </c>
    </row>
    <row r="59" spans="3:9" x14ac:dyDescent="0.2">
      <c r="C59" s="145" t="e">
        <f>+'Input Sheet'!#REF!</f>
        <v>#REF!</v>
      </c>
      <c r="D59" s="136" t="e">
        <f>+'Input Sheet'!#REF!</f>
        <v>#REF!</v>
      </c>
      <c r="E59" s="186">
        <v>0</v>
      </c>
      <c r="F59" s="148" t="e">
        <f>+'Input Sheet'!#REF!</f>
        <v>#REF!</v>
      </c>
      <c r="G59" s="134" t="e">
        <f>+'Input Sheet'!#REF!/'Input Sheet'!#REF!*'Input Sheet'!#REF!</f>
        <v>#REF!</v>
      </c>
      <c r="H59" s="149" t="e">
        <f>+'Input Sheet'!#REF!</f>
        <v>#REF!</v>
      </c>
      <c r="I59" s="151">
        <f t="shared" si="0"/>
        <v>0</v>
      </c>
    </row>
    <row r="60" spans="3:9" x14ac:dyDescent="0.2">
      <c r="C60" s="145" t="e">
        <f>+'Input Sheet'!#REF!</f>
        <v>#REF!</v>
      </c>
      <c r="D60" s="136" t="e">
        <f>+'Input Sheet'!#REF!</f>
        <v>#REF!</v>
      </c>
      <c r="E60" s="186">
        <v>0</v>
      </c>
      <c r="F60" s="148" t="e">
        <f>+'Input Sheet'!#REF!</f>
        <v>#REF!</v>
      </c>
      <c r="G60" s="134" t="e">
        <f>+'Input Sheet'!#REF!/'Input Sheet'!#REF!*'Input Sheet'!#REF!</f>
        <v>#REF!</v>
      </c>
      <c r="H60" s="149" t="e">
        <f>+'Input Sheet'!#REF!</f>
        <v>#REF!</v>
      </c>
      <c r="I60" s="151">
        <f t="shared" si="0"/>
        <v>0</v>
      </c>
    </row>
    <row r="61" spans="3:9" x14ac:dyDescent="0.2">
      <c r="C61" s="145" t="e">
        <f>+'Input Sheet'!#REF!</f>
        <v>#REF!</v>
      </c>
      <c r="D61" s="136" t="e">
        <f>+'Input Sheet'!#REF!</f>
        <v>#REF!</v>
      </c>
      <c r="E61" s="186">
        <v>0</v>
      </c>
      <c r="F61" s="148" t="e">
        <f>+'Input Sheet'!#REF!</f>
        <v>#REF!</v>
      </c>
      <c r="G61" s="134" t="e">
        <f>+'Input Sheet'!#REF!/'Input Sheet'!#REF!*'Input Sheet'!#REF!</f>
        <v>#REF!</v>
      </c>
      <c r="H61" s="149" t="e">
        <f>+'Input Sheet'!#REF!</f>
        <v>#REF!</v>
      </c>
      <c r="I61" s="151">
        <f t="shared" si="0"/>
        <v>0</v>
      </c>
    </row>
    <row r="62" spans="3:9" x14ac:dyDescent="0.2">
      <c r="C62" s="145" t="e">
        <f>+'Input Sheet'!#REF!</f>
        <v>#REF!</v>
      </c>
      <c r="D62" s="136" t="e">
        <f>+'Input Sheet'!#REF!</f>
        <v>#REF!</v>
      </c>
      <c r="E62" s="186">
        <v>0</v>
      </c>
      <c r="F62" s="148" t="e">
        <f>+'Input Sheet'!#REF!</f>
        <v>#REF!</v>
      </c>
      <c r="G62" s="134" t="e">
        <f>+'Input Sheet'!#REF!/'Input Sheet'!#REF!*'Input Sheet'!#REF!</f>
        <v>#REF!</v>
      </c>
      <c r="H62" s="149" t="e">
        <f>+'Input Sheet'!#REF!</f>
        <v>#REF!</v>
      </c>
      <c r="I62" s="151">
        <f t="shared" si="0"/>
        <v>0</v>
      </c>
    </row>
    <row r="63" spans="3:9" x14ac:dyDescent="0.2">
      <c r="C63" s="145" t="e">
        <f>+'Input Sheet'!#REF!</f>
        <v>#REF!</v>
      </c>
      <c r="D63" s="136" t="e">
        <f>+'Input Sheet'!#REF!</f>
        <v>#REF!</v>
      </c>
      <c r="E63" s="186">
        <v>0</v>
      </c>
      <c r="F63" s="148" t="e">
        <f>+'Input Sheet'!#REF!</f>
        <v>#REF!</v>
      </c>
      <c r="G63" s="134" t="e">
        <f>+'Input Sheet'!#REF!/'Input Sheet'!#REF!*'Input Sheet'!#REF!</f>
        <v>#REF!</v>
      </c>
      <c r="H63" s="149" t="e">
        <f>+'Input Sheet'!#REF!</f>
        <v>#REF!</v>
      </c>
      <c r="I63" s="151">
        <f t="shared" si="0"/>
        <v>0</v>
      </c>
    </row>
    <row r="64" spans="3:9" x14ac:dyDescent="0.2">
      <c r="C64" s="145" t="e">
        <f>+'Input Sheet'!#REF!</f>
        <v>#REF!</v>
      </c>
      <c r="D64" s="136" t="e">
        <f>+'Input Sheet'!#REF!</f>
        <v>#REF!</v>
      </c>
      <c r="E64" s="186">
        <v>0</v>
      </c>
      <c r="F64" s="148" t="e">
        <f>+'Input Sheet'!#REF!</f>
        <v>#REF!</v>
      </c>
      <c r="G64" s="134" t="e">
        <f>+'Input Sheet'!#REF!/'Input Sheet'!#REF!*'Input Sheet'!#REF!</f>
        <v>#REF!</v>
      </c>
      <c r="H64" s="149" t="e">
        <f>+'Input Sheet'!#REF!</f>
        <v>#REF!</v>
      </c>
      <c r="I64" s="151">
        <f t="shared" si="0"/>
        <v>0</v>
      </c>
    </row>
    <row r="65" spans="3:9" x14ac:dyDescent="0.2">
      <c r="C65" s="145" t="e">
        <f>+'Input Sheet'!#REF!</f>
        <v>#REF!</v>
      </c>
      <c r="D65" s="136" t="e">
        <f>+'Input Sheet'!#REF!</f>
        <v>#REF!</v>
      </c>
      <c r="E65" s="186">
        <v>0</v>
      </c>
      <c r="F65" s="148" t="e">
        <f>+'Input Sheet'!#REF!</f>
        <v>#REF!</v>
      </c>
      <c r="G65" s="134" t="e">
        <f>+'Input Sheet'!#REF!/'Input Sheet'!#REF!*'Input Sheet'!#REF!</f>
        <v>#REF!</v>
      </c>
      <c r="H65" s="149" t="e">
        <f>+'Input Sheet'!#REF!</f>
        <v>#REF!</v>
      </c>
      <c r="I65" s="151">
        <f t="shared" si="0"/>
        <v>0</v>
      </c>
    </row>
    <row r="66" spans="3:9" x14ac:dyDescent="0.2">
      <c r="C66" s="145" t="e">
        <f>+'Input Sheet'!#REF!</f>
        <v>#REF!</v>
      </c>
      <c r="D66" s="136" t="e">
        <f>+'Input Sheet'!#REF!</f>
        <v>#REF!</v>
      </c>
      <c r="E66" s="186">
        <v>0</v>
      </c>
      <c r="F66" s="148" t="e">
        <f>+'Input Sheet'!#REF!</f>
        <v>#REF!</v>
      </c>
      <c r="G66" s="134" t="e">
        <f>+'Input Sheet'!#REF!/'Input Sheet'!#REF!*'Input Sheet'!#REF!</f>
        <v>#REF!</v>
      </c>
      <c r="H66" s="149" t="e">
        <f>+'Input Sheet'!#REF!</f>
        <v>#REF!</v>
      </c>
      <c r="I66" s="151">
        <f t="shared" si="0"/>
        <v>0</v>
      </c>
    </row>
    <row r="67" spans="3:9" x14ac:dyDescent="0.2">
      <c r="C67" s="145" t="e">
        <f>+'Input Sheet'!#REF!</f>
        <v>#REF!</v>
      </c>
      <c r="D67" s="136" t="e">
        <f>+'Input Sheet'!#REF!</f>
        <v>#REF!</v>
      </c>
      <c r="E67" s="186">
        <v>0</v>
      </c>
      <c r="F67" s="148" t="e">
        <f>+'Input Sheet'!#REF!</f>
        <v>#REF!</v>
      </c>
      <c r="G67" s="134" t="e">
        <f>+'Input Sheet'!#REF!/'Input Sheet'!#REF!*'Input Sheet'!#REF!</f>
        <v>#REF!</v>
      </c>
      <c r="H67" s="149" t="e">
        <f>+'Input Sheet'!#REF!</f>
        <v>#REF!</v>
      </c>
      <c r="I67" s="151">
        <f t="shared" si="0"/>
        <v>0</v>
      </c>
    </row>
    <row r="68" spans="3:9" x14ac:dyDescent="0.2">
      <c r="C68" s="145" t="e">
        <f>+'Input Sheet'!#REF!</f>
        <v>#REF!</v>
      </c>
      <c r="D68" s="136" t="e">
        <f>+'Input Sheet'!#REF!</f>
        <v>#REF!</v>
      </c>
      <c r="E68" s="186">
        <v>0</v>
      </c>
      <c r="F68" s="148" t="e">
        <f>+'Input Sheet'!#REF!</f>
        <v>#REF!</v>
      </c>
      <c r="G68" s="134" t="e">
        <f>+'Input Sheet'!#REF!/'Input Sheet'!#REF!*'Input Sheet'!#REF!</f>
        <v>#REF!</v>
      </c>
      <c r="H68" s="149" t="e">
        <f>+'Input Sheet'!#REF!</f>
        <v>#REF!</v>
      </c>
      <c r="I68" s="151">
        <f t="shared" si="0"/>
        <v>0</v>
      </c>
    </row>
    <row r="69" spans="3:9" x14ac:dyDescent="0.2">
      <c r="C69" s="145" t="e">
        <f>+'Input Sheet'!#REF!</f>
        <v>#REF!</v>
      </c>
      <c r="D69" s="136" t="e">
        <f>+'Input Sheet'!#REF!</f>
        <v>#REF!</v>
      </c>
      <c r="E69" s="186">
        <v>0</v>
      </c>
      <c r="F69" s="148" t="e">
        <f>+'Input Sheet'!#REF!</f>
        <v>#REF!</v>
      </c>
      <c r="G69" s="134" t="e">
        <f>+'Input Sheet'!#REF!/'Input Sheet'!#REF!*'Input Sheet'!#REF!</f>
        <v>#REF!</v>
      </c>
      <c r="H69" s="149" t="e">
        <f>+'Input Sheet'!#REF!</f>
        <v>#REF!</v>
      </c>
      <c r="I69" s="151">
        <f t="shared" si="0"/>
        <v>0</v>
      </c>
    </row>
    <row r="70" spans="3:9" x14ac:dyDescent="0.2">
      <c r="C70" s="145" t="e">
        <f>+'Input Sheet'!#REF!</f>
        <v>#REF!</v>
      </c>
      <c r="D70" s="136" t="e">
        <f>+'Input Sheet'!#REF!</f>
        <v>#REF!</v>
      </c>
      <c r="E70" s="186">
        <v>0</v>
      </c>
      <c r="F70" s="148" t="e">
        <f>+'Input Sheet'!#REF!</f>
        <v>#REF!</v>
      </c>
      <c r="G70" s="134" t="e">
        <f>+'Input Sheet'!#REF!/'Input Sheet'!#REF!*'Input Sheet'!#REF!</f>
        <v>#REF!</v>
      </c>
      <c r="H70" s="149" t="e">
        <f>+'Input Sheet'!#REF!</f>
        <v>#REF!</v>
      </c>
      <c r="I70" s="151">
        <f t="shared" si="0"/>
        <v>0</v>
      </c>
    </row>
    <row r="71" spans="3:9" x14ac:dyDescent="0.2">
      <c r="C71" s="145" t="e">
        <f>+'Input Sheet'!#REF!</f>
        <v>#REF!</v>
      </c>
      <c r="D71" s="136" t="e">
        <f>+'Input Sheet'!#REF!</f>
        <v>#REF!</v>
      </c>
      <c r="E71" s="186">
        <v>0</v>
      </c>
      <c r="F71" s="148" t="e">
        <f>+'Input Sheet'!#REF!</f>
        <v>#REF!</v>
      </c>
      <c r="G71" s="134" t="e">
        <f>+'Input Sheet'!#REF!/'Input Sheet'!#REF!*'Input Sheet'!#REF!</f>
        <v>#REF!</v>
      </c>
      <c r="H71" s="149" t="e">
        <f>+'Input Sheet'!#REF!</f>
        <v>#REF!</v>
      </c>
      <c r="I71" s="151">
        <f t="shared" si="0"/>
        <v>0</v>
      </c>
    </row>
    <row r="72" spans="3:9" x14ac:dyDescent="0.2">
      <c r="C72" s="145" t="e">
        <f>+'Input Sheet'!#REF!</f>
        <v>#REF!</v>
      </c>
      <c r="D72" s="136" t="e">
        <f>+'Input Sheet'!#REF!</f>
        <v>#REF!</v>
      </c>
      <c r="E72" s="186">
        <v>0</v>
      </c>
      <c r="F72" s="148" t="e">
        <f>+'Input Sheet'!#REF!</f>
        <v>#REF!</v>
      </c>
      <c r="G72" s="134" t="e">
        <f>+'Input Sheet'!#REF!/'Input Sheet'!#REF!*'Input Sheet'!#REF!</f>
        <v>#REF!</v>
      </c>
      <c r="H72" s="149" t="e">
        <f>+'Input Sheet'!#REF!</f>
        <v>#REF!</v>
      </c>
      <c r="I72" s="151">
        <f t="shared" ref="I72:I135" si="1">IF(ISERROR((H72-(G72/F72))/H72),0,((H72-(G72/F72))/H72))</f>
        <v>0</v>
      </c>
    </row>
    <row r="73" spans="3:9" x14ac:dyDescent="0.2">
      <c r="C73" s="145" t="e">
        <f>+'Input Sheet'!#REF!</f>
        <v>#REF!</v>
      </c>
      <c r="D73" s="136" t="e">
        <f>+'Input Sheet'!#REF!</f>
        <v>#REF!</v>
      </c>
      <c r="E73" s="186">
        <v>0</v>
      </c>
      <c r="F73" s="148" t="e">
        <f>+'Input Sheet'!#REF!</f>
        <v>#REF!</v>
      </c>
      <c r="G73" s="134" t="e">
        <f>+'Input Sheet'!#REF!/'Input Sheet'!#REF!*'Input Sheet'!#REF!</f>
        <v>#REF!</v>
      </c>
      <c r="H73" s="149" t="e">
        <f>+'Input Sheet'!#REF!</f>
        <v>#REF!</v>
      </c>
      <c r="I73" s="151">
        <f t="shared" si="1"/>
        <v>0</v>
      </c>
    </row>
    <row r="74" spans="3:9" x14ac:dyDescent="0.2">
      <c r="C74" s="145" t="e">
        <f>+'Input Sheet'!#REF!</f>
        <v>#REF!</v>
      </c>
      <c r="D74" s="136" t="e">
        <f>+'Input Sheet'!#REF!</f>
        <v>#REF!</v>
      </c>
      <c r="E74" s="186">
        <v>0</v>
      </c>
      <c r="F74" s="148" t="e">
        <f>+'Input Sheet'!#REF!</f>
        <v>#REF!</v>
      </c>
      <c r="G74" s="134" t="e">
        <f>+'Input Sheet'!#REF!/'Input Sheet'!#REF!*'Input Sheet'!#REF!</f>
        <v>#REF!</v>
      </c>
      <c r="H74" s="149" t="e">
        <f>+'Input Sheet'!#REF!</f>
        <v>#REF!</v>
      </c>
      <c r="I74" s="151">
        <f t="shared" si="1"/>
        <v>0</v>
      </c>
    </row>
    <row r="75" spans="3:9" x14ac:dyDescent="0.2">
      <c r="C75" s="145" t="e">
        <f>+'Input Sheet'!#REF!</f>
        <v>#REF!</v>
      </c>
      <c r="D75" s="136" t="e">
        <f>+'Input Sheet'!#REF!</f>
        <v>#REF!</v>
      </c>
      <c r="E75" s="186">
        <v>0</v>
      </c>
      <c r="F75" s="148" t="e">
        <f>+'Input Sheet'!#REF!</f>
        <v>#REF!</v>
      </c>
      <c r="G75" s="134" t="e">
        <f>+'Input Sheet'!#REF!/'Input Sheet'!#REF!*'Input Sheet'!#REF!</f>
        <v>#REF!</v>
      </c>
      <c r="H75" s="149" t="e">
        <f>+'Input Sheet'!#REF!</f>
        <v>#REF!</v>
      </c>
      <c r="I75" s="151">
        <f t="shared" si="1"/>
        <v>0</v>
      </c>
    </row>
    <row r="76" spans="3:9" x14ac:dyDescent="0.2">
      <c r="C76" s="145" t="e">
        <f>+'Input Sheet'!#REF!</f>
        <v>#REF!</v>
      </c>
      <c r="D76" s="136" t="e">
        <f>+'Input Sheet'!#REF!</f>
        <v>#REF!</v>
      </c>
      <c r="E76" s="186">
        <v>0</v>
      </c>
      <c r="F76" s="148" t="e">
        <f>+'Input Sheet'!#REF!</f>
        <v>#REF!</v>
      </c>
      <c r="G76" s="134" t="e">
        <f>+'Input Sheet'!#REF!/'Input Sheet'!#REF!*'Input Sheet'!#REF!</f>
        <v>#REF!</v>
      </c>
      <c r="H76" s="149" t="e">
        <f>+'Input Sheet'!#REF!</f>
        <v>#REF!</v>
      </c>
      <c r="I76" s="151">
        <f t="shared" si="1"/>
        <v>0</v>
      </c>
    </row>
    <row r="77" spans="3:9" x14ac:dyDescent="0.2">
      <c r="C77" s="145" t="e">
        <f>+'Input Sheet'!#REF!</f>
        <v>#REF!</v>
      </c>
      <c r="D77" s="136" t="e">
        <f>+'Input Sheet'!#REF!</f>
        <v>#REF!</v>
      </c>
      <c r="E77" s="186">
        <v>0</v>
      </c>
      <c r="F77" s="148" t="e">
        <f>+'Input Sheet'!#REF!</f>
        <v>#REF!</v>
      </c>
      <c r="G77" s="134" t="e">
        <f>+'Input Sheet'!#REF!/'Input Sheet'!#REF!*'Input Sheet'!#REF!</f>
        <v>#REF!</v>
      </c>
      <c r="H77" s="149" t="e">
        <f>+'Input Sheet'!#REF!</f>
        <v>#REF!</v>
      </c>
      <c r="I77" s="151">
        <f t="shared" si="1"/>
        <v>0</v>
      </c>
    </row>
    <row r="78" spans="3:9" x14ac:dyDescent="0.2">
      <c r="C78" s="145" t="e">
        <f>+'Input Sheet'!#REF!</f>
        <v>#REF!</v>
      </c>
      <c r="D78" s="136" t="e">
        <f>+'Input Sheet'!#REF!</f>
        <v>#REF!</v>
      </c>
      <c r="E78" s="186">
        <v>0</v>
      </c>
      <c r="F78" s="148" t="e">
        <f>+'Input Sheet'!#REF!</f>
        <v>#REF!</v>
      </c>
      <c r="G78" s="134" t="e">
        <f>+'Input Sheet'!#REF!/'Input Sheet'!#REF!*'Input Sheet'!#REF!</f>
        <v>#REF!</v>
      </c>
      <c r="H78" s="149" t="e">
        <f>+'Input Sheet'!#REF!</f>
        <v>#REF!</v>
      </c>
      <c r="I78" s="151">
        <f t="shared" si="1"/>
        <v>0</v>
      </c>
    </row>
    <row r="79" spans="3:9" x14ac:dyDescent="0.2">
      <c r="C79" s="145" t="e">
        <f>+'Input Sheet'!#REF!</f>
        <v>#REF!</v>
      </c>
      <c r="D79" s="136" t="e">
        <f>+'Input Sheet'!#REF!</f>
        <v>#REF!</v>
      </c>
      <c r="E79" s="186">
        <v>0</v>
      </c>
      <c r="F79" s="148" t="e">
        <f>+'Input Sheet'!#REF!</f>
        <v>#REF!</v>
      </c>
      <c r="G79" s="134" t="e">
        <f>+'Input Sheet'!#REF!/'Input Sheet'!#REF!*'Input Sheet'!#REF!</f>
        <v>#REF!</v>
      </c>
      <c r="H79" s="149" t="e">
        <f>+'Input Sheet'!#REF!</f>
        <v>#REF!</v>
      </c>
      <c r="I79" s="151">
        <f t="shared" si="1"/>
        <v>0</v>
      </c>
    </row>
    <row r="80" spans="3:9" x14ac:dyDescent="0.2">
      <c r="C80" s="145" t="e">
        <f>+'Input Sheet'!#REF!</f>
        <v>#REF!</v>
      </c>
      <c r="D80" s="136" t="e">
        <f>+'Input Sheet'!#REF!</f>
        <v>#REF!</v>
      </c>
      <c r="E80" s="186">
        <v>0</v>
      </c>
      <c r="F80" s="148" t="e">
        <f>+'Input Sheet'!#REF!</f>
        <v>#REF!</v>
      </c>
      <c r="G80" s="134" t="e">
        <f>+'Input Sheet'!#REF!/'Input Sheet'!#REF!*'Input Sheet'!#REF!</f>
        <v>#REF!</v>
      </c>
      <c r="H80" s="149" t="e">
        <f>+'Input Sheet'!#REF!</f>
        <v>#REF!</v>
      </c>
      <c r="I80" s="151">
        <f t="shared" si="1"/>
        <v>0</v>
      </c>
    </row>
    <row r="81" spans="3:9" x14ac:dyDescent="0.2">
      <c r="C81" s="145" t="e">
        <f>+'Input Sheet'!#REF!</f>
        <v>#REF!</v>
      </c>
      <c r="D81" s="136" t="e">
        <f>+'Input Sheet'!#REF!</f>
        <v>#REF!</v>
      </c>
      <c r="E81" s="186">
        <v>0</v>
      </c>
      <c r="F81" s="148" t="e">
        <f>+'Input Sheet'!#REF!</f>
        <v>#REF!</v>
      </c>
      <c r="G81" s="134" t="e">
        <f>+'Input Sheet'!#REF!/'Input Sheet'!#REF!*'Input Sheet'!#REF!</f>
        <v>#REF!</v>
      </c>
      <c r="H81" s="149" t="e">
        <f>+'Input Sheet'!#REF!</f>
        <v>#REF!</v>
      </c>
      <c r="I81" s="151">
        <f t="shared" si="1"/>
        <v>0</v>
      </c>
    </row>
    <row r="82" spans="3:9" x14ac:dyDescent="0.2">
      <c r="C82" s="145" t="e">
        <f>+'Input Sheet'!#REF!</f>
        <v>#REF!</v>
      </c>
      <c r="D82" s="136" t="e">
        <f>+'Input Sheet'!#REF!</f>
        <v>#REF!</v>
      </c>
      <c r="E82" s="186">
        <v>0</v>
      </c>
      <c r="F82" s="148" t="e">
        <f>+'Input Sheet'!#REF!</f>
        <v>#REF!</v>
      </c>
      <c r="G82" s="134" t="e">
        <f>+'Input Sheet'!#REF!/'Input Sheet'!#REF!*'Input Sheet'!#REF!</f>
        <v>#REF!</v>
      </c>
      <c r="H82" s="149" t="e">
        <f>+'Input Sheet'!#REF!</f>
        <v>#REF!</v>
      </c>
      <c r="I82" s="151">
        <f t="shared" si="1"/>
        <v>0</v>
      </c>
    </row>
    <row r="83" spans="3:9" x14ac:dyDescent="0.2">
      <c r="C83" s="145" t="e">
        <f>+'Input Sheet'!#REF!</f>
        <v>#REF!</v>
      </c>
      <c r="D83" s="136" t="e">
        <f>+'Input Sheet'!#REF!</f>
        <v>#REF!</v>
      </c>
      <c r="E83" s="186">
        <v>0</v>
      </c>
      <c r="F83" s="148" t="e">
        <f>+'Input Sheet'!#REF!</f>
        <v>#REF!</v>
      </c>
      <c r="G83" s="134" t="e">
        <f>+'Input Sheet'!#REF!/'Input Sheet'!#REF!*'Input Sheet'!#REF!</f>
        <v>#REF!</v>
      </c>
      <c r="H83" s="149" t="e">
        <f>+'Input Sheet'!#REF!</f>
        <v>#REF!</v>
      </c>
      <c r="I83" s="151">
        <f t="shared" si="1"/>
        <v>0</v>
      </c>
    </row>
    <row r="84" spans="3:9" x14ac:dyDescent="0.2">
      <c r="C84" s="145" t="e">
        <f>+'Input Sheet'!#REF!</f>
        <v>#REF!</v>
      </c>
      <c r="D84" s="136" t="e">
        <f>+'Input Sheet'!#REF!</f>
        <v>#REF!</v>
      </c>
      <c r="E84" s="186">
        <v>0</v>
      </c>
      <c r="F84" s="148" t="e">
        <f>+'Input Sheet'!#REF!</f>
        <v>#REF!</v>
      </c>
      <c r="G84" s="134" t="e">
        <f>+'Input Sheet'!#REF!/'Input Sheet'!#REF!*'Input Sheet'!#REF!</f>
        <v>#REF!</v>
      </c>
      <c r="H84" s="149" t="e">
        <f>+'Input Sheet'!#REF!</f>
        <v>#REF!</v>
      </c>
      <c r="I84" s="151">
        <f t="shared" si="1"/>
        <v>0</v>
      </c>
    </row>
    <row r="85" spans="3:9" x14ac:dyDescent="0.2">
      <c r="C85" s="145" t="e">
        <f>+'Input Sheet'!#REF!</f>
        <v>#REF!</v>
      </c>
      <c r="D85" s="136" t="e">
        <f>+'Input Sheet'!#REF!</f>
        <v>#REF!</v>
      </c>
      <c r="E85" s="186">
        <v>0</v>
      </c>
      <c r="F85" s="148" t="e">
        <f>+'Input Sheet'!#REF!</f>
        <v>#REF!</v>
      </c>
      <c r="G85" s="134" t="e">
        <f>+'Input Sheet'!#REF!/'Input Sheet'!#REF!*'Input Sheet'!#REF!</f>
        <v>#REF!</v>
      </c>
      <c r="H85" s="149" t="e">
        <f>+'Input Sheet'!#REF!</f>
        <v>#REF!</v>
      </c>
      <c r="I85" s="151">
        <f t="shared" si="1"/>
        <v>0</v>
      </c>
    </row>
    <row r="86" spans="3:9" x14ac:dyDescent="0.2">
      <c r="C86" s="145" t="e">
        <f>+'Input Sheet'!#REF!</f>
        <v>#REF!</v>
      </c>
      <c r="D86" s="136" t="e">
        <f>+'Input Sheet'!#REF!</f>
        <v>#REF!</v>
      </c>
      <c r="E86" s="186">
        <v>0</v>
      </c>
      <c r="F86" s="148" t="e">
        <f>+'Input Sheet'!#REF!</f>
        <v>#REF!</v>
      </c>
      <c r="G86" s="134" t="e">
        <f>+'Input Sheet'!#REF!/'Input Sheet'!#REF!*'Input Sheet'!#REF!</f>
        <v>#REF!</v>
      </c>
      <c r="H86" s="149" t="e">
        <f>+'Input Sheet'!#REF!</f>
        <v>#REF!</v>
      </c>
      <c r="I86" s="151">
        <f t="shared" si="1"/>
        <v>0</v>
      </c>
    </row>
    <row r="87" spans="3:9" x14ac:dyDescent="0.2">
      <c r="C87" s="145" t="e">
        <f>+'Input Sheet'!#REF!</f>
        <v>#REF!</v>
      </c>
      <c r="D87" s="136" t="e">
        <f>+'Input Sheet'!#REF!</f>
        <v>#REF!</v>
      </c>
      <c r="E87" s="186">
        <v>0</v>
      </c>
      <c r="F87" s="148" t="e">
        <f>+'Input Sheet'!#REF!</f>
        <v>#REF!</v>
      </c>
      <c r="G87" s="134" t="e">
        <f>+'Input Sheet'!#REF!/'Input Sheet'!#REF!*'Input Sheet'!#REF!</f>
        <v>#REF!</v>
      </c>
      <c r="H87" s="149" t="e">
        <f>+'Input Sheet'!#REF!</f>
        <v>#REF!</v>
      </c>
      <c r="I87" s="151">
        <f t="shared" si="1"/>
        <v>0</v>
      </c>
    </row>
    <row r="88" spans="3:9" x14ac:dyDescent="0.2">
      <c r="C88" s="145" t="e">
        <f>+'Input Sheet'!#REF!</f>
        <v>#REF!</v>
      </c>
      <c r="D88" s="136" t="e">
        <f>+'Input Sheet'!#REF!</f>
        <v>#REF!</v>
      </c>
      <c r="E88" s="186">
        <v>0</v>
      </c>
      <c r="F88" s="148" t="e">
        <f>+'Input Sheet'!#REF!</f>
        <v>#REF!</v>
      </c>
      <c r="G88" s="134" t="e">
        <f>+'Input Sheet'!#REF!/'Input Sheet'!#REF!*'Input Sheet'!#REF!</f>
        <v>#REF!</v>
      </c>
      <c r="H88" s="149" t="e">
        <f>+'Input Sheet'!#REF!</f>
        <v>#REF!</v>
      </c>
      <c r="I88" s="151">
        <f t="shared" si="1"/>
        <v>0</v>
      </c>
    </row>
    <row r="89" spans="3:9" x14ac:dyDescent="0.2">
      <c r="C89" s="145" t="e">
        <f>+'Input Sheet'!#REF!</f>
        <v>#REF!</v>
      </c>
      <c r="D89" s="136" t="e">
        <f>+'Input Sheet'!#REF!</f>
        <v>#REF!</v>
      </c>
      <c r="E89" s="186">
        <v>0</v>
      </c>
      <c r="F89" s="148" t="e">
        <f>+'Input Sheet'!#REF!</f>
        <v>#REF!</v>
      </c>
      <c r="G89" s="134" t="e">
        <f>+'Input Sheet'!#REF!/'Input Sheet'!#REF!*'Input Sheet'!#REF!</f>
        <v>#REF!</v>
      </c>
      <c r="H89" s="149" t="e">
        <f>+'Input Sheet'!#REF!</f>
        <v>#REF!</v>
      </c>
      <c r="I89" s="151">
        <f t="shared" si="1"/>
        <v>0</v>
      </c>
    </row>
    <row r="90" spans="3:9" x14ac:dyDescent="0.2">
      <c r="C90" s="145" t="e">
        <f>+'Input Sheet'!#REF!</f>
        <v>#REF!</v>
      </c>
      <c r="D90" s="136" t="e">
        <f>+'Input Sheet'!#REF!</f>
        <v>#REF!</v>
      </c>
      <c r="E90" s="186">
        <v>0</v>
      </c>
      <c r="F90" s="148" t="e">
        <f>+'Input Sheet'!#REF!</f>
        <v>#REF!</v>
      </c>
      <c r="G90" s="134" t="e">
        <f>+'Input Sheet'!#REF!/'Input Sheet'!#REF!*'Input Sheet'!#REF!</f>
        <v>#REF!</v>
      </c>
      <c r="H90" s="149" t="e">
        <f>+'Input Sheet'!#REF!</f>
        <v>#REF!</v>
      </c>
      <c r="I90" s="151">
        <f t="shared" si="1"/>
        <v>0</v>
      </c>
    </row>
    <row r="91" spans="3:9" x14ac:dyDescent="0.2">
      <c r="C91" s="145" t="e">
        <f>+'Input Sheet'!#REF!</f>
        <v>#REF!</v>
      </c>
      <c r="D91" s="136" t="e">
        <f>+'Input Sheet'!#REF!</f>
        <v>#REF!</v>
      </c>
      <c r="E91" s="186">
        <v>0</v>
      </c>
      <c r="F91" s="148" t="e">
        <f>+'Input Sheet'!#REF!</f>
        <v>#REF!</v>
      </c>
      <c r="G91" s="134" t="e">
        <f>+'Input Sheet'!#REF!/'Input Sheet'!#REF!*'Input Sheet'!#REF!</f>
        <v>#REF!</v>
      </c>
      <c r="H91" s="149" t="e">
        <f>+'Input Sheet'!#REF!</f>
        <v>#REF!</v>
      </c>
      <c r="I91" s="151">
        <f t="shared" si="1"/>
        <v>0</v>
      </c>
    </row>
    <row r="92" spans="3:9" x14ac:dyDescent="0.2">
      <c r="C92" s="145" t="e">
        <f>+'Input Sheet'!#REF!</f>
        <v>#REF!</v>
      </c>
      <c r="D92" s="136" t="e">
        <f>+'Input Sheet'!#REF!</f>
        <v>#REF!</v>
      </c>
      <c r="E92" s="186">
        <v>0</v>
      </c>
      <c r="F92" s="148" t="e">
        <f>+'Input Sheet'!#REF!</f>
        <v>#REF!</v>
      </c>
      <c r="G92" s="134" t="e">
        <f>+'Input Sheet'!#REF!/'Input Sheet'!#REF!*'Input Sheet'!#REF!</f>
        <v>#REF!</v>
      </c>
      <c r="H92" s="149" t="e">
        <f>+'Input Sheet'!#REF!</f>
        <v>#REF!</v>
      </c>
      <c r="I92" s="151">
        <f t="shared" si="1"/>
        <v>0</v>
      </c>
    </row>
    <row r="93" spans="3:9" x14ac:dyDescent="0.2">
      <c r="C93" s="145" t="e">
        <f>+'Input Sheet'!#REF!</f>
        <v>#REF!</v>
      </c>
      <c r="D93" s="136" t="e">
        <f>+'Input Sheet'!#REF!</f>
        <v>#REF!</v>
      </c>
      <c r="E93" s="186">
        <v>0</v>
      </c>
      <c r="F93" s="148" t="e">
        <f>+'Input Sheet'!#REF!</f>
        <v>#REF!</v>
      </c>
      <c r="G93" s="134" t="e">
        <f>+'Input Sheet'!#REF!/'Input Sheet'!#REF!*'Input Sheet'!#REF!</f>
        <v>#REF!</v>
      </c>
      <c r="H93" s="149" t="e">
        <f>+'Input Sheet'!#REF!</f>
        <v>#REF!</v>
      </c>
      <c r="I93" s="151">
        <f t="shared" si="1"/>
        <v>0</v>
      </c>
    </row>
    <row r="94" spans="3:9" x14ac:dyDescent="0.2">
      <c r="C94" s="145" t="e">
        <f>+'Input Sheet'!#REF!</f>
        <v>#REF!</v>
      </c>
      <c r="D94" s="136" t="e">
        <f>+'Input Sheet'!#REF!</f>
        <v>#REF!</v>
      </c>
      <c r="E94" s="186">
        <v>0</v>
      </c>
      <c r="F94" s="148" t="e">
        <f>+'Input Sheet'!#REF!</f>
        <v>#REF!</v>
      </c>
      <c r="G94" s="134" t="e">
        <f>+'Input Sheet'!#REF!/'Input Sheet'!#REF!*'Input Sheet'!#REF!</f>
        <v>#REF!</v>
      </c>
      <c r="H94" s="149" t="e">
        <f>+'Input Sheet'!#REF!</f>
        <v>#REF!</v>
      </c>
      <c r="I94" s="151">
        <f t="shared" si="1"/>
        <v>0</v>
      </c>
    </row>
    <row r="95" spans="3:9" x14ac:dyDescent="0.2">
      <c r="C95" s="145" t="e">
        <f>+'Input Sheet'!#REF!</f>
        <v>#REF!</v>
      </c>
      <c r="D95" s="136" t="e">
        <f>+'Input Sheet'!#REF!</f>
        <v>#REF!</v>
      </c>
      <c r="E95" s="186">
        <v>0</v>
      </c>
      <c r="F95" s="148" t="e">
        <f>+'Input Sheet'!#REF!</f>
        <v>#REF!</v>
      </c>
      <c r="G95" s="134" t="e">
        <f>+'Input Sheet'!#REF!/'Input Sheet'!#REF!*'Input Sheet'!#REF!</f>
        <v>#REF!</v>
      </c>
      <c r="H95" s="149" t="e">
        <f>+'Input Sheet'!#REF!</f>
        <v>#REF!</v>
      </c>
      <c r="I95" s="151">
        <f t="shared" si="1"/>
        <v>0</v>
      </c>
    </row>
    <row r="96" spans="3:9" x14ac:dyDescent="0.2">
      <c r="C96" s="145" t="e">
        <f>+'Input Sheet'!#REF!</f>
        <v>#REF!</v>
      </c>
      <c r="D96" s="136" t="e">
        <f>+'Input Sheet'!#REF!</f>
        <v>#REF!</v>
      </c>
      <c r="E96" s="186">
        <v>0</v>
      </c>
      <c r="F96" s="148" t="e">
        <f>+'Input Sheet'!#REF!</f>
        <v>#REF!</v>
      </c>
      <c r="G96" s="134" t="e">
        <f>+'Input Sheet'!#REF!/'Input Sheet'!#REF!*'Input Sheet'!#REF!</f>
        <v>#REF!</v>
      </c>
      <c r="H96" s="149" t="e">
        <f>+'Input Sheet'!#REF!</f>
        <v>#REF!</v>
      </c>
      <c r="I96" s="151">
        <f t="shared" si="1"/>
        <v>0</v>
      </c>
    </row>
    <row r="97" spans="3:9" x14ac:dyDescent="0.2">
      <c r="C97" s="145" t="e">
        <f>+'Input Sheet'!#REF!</f>
        <v>#REF!</v>
      </c>
      <c r="D97" s="136" t="e">
        <f>+'Input Sheet'!#REF!</f>
        <v>#REF!</v>
      </c>
      <c r="E97" s="186">
        <v>0</v>
      </c>
      <c r="F97" s="148" t="e">
        <f>+'Input Sheet'!#REF!</f>
        <v>#REF!</v>
      </c>
      <c r="G97" s="134" t="e">
        <f>+'Input Sheet'!#REF!/'Input Sheet'!#REF!*'Input Sheet'!#REF!</f>
        <v>#REF!</v>
      </c>
      <c r="H97" s="149" t="e">
        <f>+'Input Sheet'!#REF!</f>
        <v>#REF!</v>
      </c>
      <c r="I97" s="151">
        <f t="shared" si="1"/>
        <v>0</v>
      </c>
    </row>
    <row r="98" spans="3:9" x14ac:dyDescent="0.2">
      <c r="C98" s="145" t="e">
        <f>+'Input Sheet'!#REF!</f>
        <v>#REF!</v>
      </c>
      <c r="D98" s="136" t="e">
        <f>+'Input Sheet'!#REF!</f>
        <v>#REF!</v>
      </c>
      <c r="E98" s="186">
        <v>0</v>
      </c>
      <c r="F98" s="148" t="e">
        <f>+'Input Sheet'!#REF!</f>
        <v>#REF!</v>
      </c>
      <c r="G98" s="134" t="e">
        <f>+'Input Sheet'!#REF!/'Input Sheet'!#REF!*'Input Sheet'!#REF!</f>
        <v>#REF!</v>
      </c>
      <c r="H98" s="149" t="e">
        <f>+'Input Sheet'!#REF!</f>
        <v>#REF!</v>
      </c>
      <c r="I98" s="151">
        <f t="shared" si="1"/>
        <v>0</v>
      </c>
    </row>
    <row r="99" spans="3:9" x14ac:dyDescent="0.2">
      <c r="C99" s="145" t="e">
        <f>+'Input Sheet'!#REF!</f>
        <v>#REF!</v>
      </c>
      <c r="D99" s="136" t="e">
        <f>+'Input Sheet'!#REF!</f>
        <v>#REF!</v>
      </c>
      <c r="E99" s="186">
        <v>0</v>
      </c>
      <c r="F99" s="148" t="e">
        <f>+'Input Sheet'!#REF!</f>
        <v>#REF!</v>
      </c>
      <c r="G99" s="134" t="e">
        <f>+'Input Sheet'!#REF!/'Input Sheet'!#REF!*'Input Sheet'!#REF!</f>
        <v>#REF!</v>
      </c>
      <c r="H99" s="149" t="e">
        <f>+'Input Sheet'!#REF!</f>
        <v>#REF!</v>
      </c>
      <c r="I99" s="151">
        <f t="shared" si="1"/>
        <v>0</v>
      </c>
    </row>
    <row r="100" spans="3:9" x14ac:dyDescent="0.2">
      <c r="C100" s="145" t="e">
        <f>+'Input Sheet'!#REF!</f>
        <v>#REF!</v>
      </c>
      <c r="D100" s="136" t="e">
        <f>+'Input Sheet'!#REF!</f>
        <v>#REF!</v>
      </c>
      <c r="E100" s="186">
        <v>0</v>
      </c>
      <c r="F100" s="148" t="e">
        <f>+'Input Sheet'!#REF!</f>
        <v>#REF!</v>
      </c>
      <c r="G100" s="134" t="e">
        <f>+'Input Sheet'!#REF!/'Input Sheet'!#REF!*'Input Sheet'!#REF!</f>
        <v>#REF!</v>
      </c>
      <c r="H100" s="149" t="e">
        <f>+'Input Sheet'!#REF!</f>
        <v>#REF!</v>
      </c>
      <c r="I100" s="151">
        <f t="shared" si="1"/>
        <v>0</v>
      </c>
    </row>
    <row r="101" spans="3:9" x14ac:dyDescent="0.2">
      <c r="C101" s="145" t="e">
        <f>+'Input Sheet'!#REF!</f>
        <v>#REF!</v>
      </c>
      <c r="D101" s="136" t="e">
        <f>+'Input Sheet'!#REF!</f>
        <v>#REF!</v>
      </c>
      <c r="E101" s="186">
        <v>0</v>
      </c>
      <c r="F101" s="148" t="e">
        <f>+'Input Sheet'!#REF!</f>
        <v>#REF!</v>
      </c>
      <c r="G101" s="134" t="e">
        <f>+'Input Sheet'!#REF!/'Input Sheet'!#REF!*'Input Sheet'!#REF!</f>
        <v>#REF!</v>
      </c>
      <c r="H101" s="149" t="e">
        <f>+'Input Sheet'!#REF!</f>
        <v>#REF!</v>
      </c>
      <c r="I101" s="151">
        <f t="shared" si="1"/>
        <v>0</v>
      </c>
    </row>
    <row r="102" spans="3:9" x14ac:dyDescent="0.2">
      <c r="C102" s="145" t="e">
        <f>+'Input Sheet'!#REF!</f>
        <v>#REF!</v>
      </c>
      <c r="D102" s="136" t="e">
        <f>+'Input Sheet'!#REF!</f>
        <v>#REF!</v>
      </c>
      <c r="E102" s="186">
        <v>0</v>
      </c>
      <c r="F102" s="148" t="e">
        <f>+'Input Sheet'!#REF!</f>
        <v>#REF!</v>
      </c>
      <c r="G102" s="134" t="e">
        <f>+'Input Sheet'!#REF!/'Input Sheet'!#REF!*'Input Sheet'!#REF!</f>
        <v>#REF!</v>
      </c>
      <c r="H102" s="149" t="e">
        <f>+'Input Sheet'!#REF!</f>
        <v>#REF!</v>
      </c>
      <c r="I102" s="151">
        <f t="shared" si="1"/>
        <v>0</v>
      </c>
    </row>
    <row r="103" spans="3:9" x14ac:dyDescent="0.2">
      <c r="C103" s="145" t="e">
        <f>+'Input Sheet'!#REF!</f>
        <v>#REF!</v>
      </c>
      <c r="D103" s="136" t="str">
        <f>+'Input Sheet'!D4</f>
        <v>STEWING BF SLD MED</v>
      </c>
      <c r="E103" s="186">
        <v>0</v>
      </c>
      <c r="F103" s="148">
        <f>+'Input Sheet'!AD4</f>
        <v>1</v>
      </c>
      <c r="G103" s="134">
        <f>+'Input Sheet'!AW4/'Input Sheet'!W4*'Input Sheet'!AD4</f>
        <v>0</v>
      </c>
      <c r="H103" s="149">
        <f>+'Input Sheet'!AV4</f>
        <v>14.49</v>
      </c>
      <c r="I103" s="151">
        <f t="shared" si="1"/>
        <v>1</v>
      </c>
    </row>
    <row r="104" spans="3:9" x14ac:dyDescent="0.2">
      <c r="C104" s="145" t="e">
        <f>+'Input Sheet'!#REF!</f>
        <v>#REF!</v>
      </c>
      <c r="D104" s="136" t="str">
        <f>+'Input Sheet'!D5</f>
        <v>DUCK WITH GIBLETS</v>
      </c>
      <c r="E104" s="186">
        <v>0</v>
      </c>
      <c r="F104" s="148">
        <f>+'Input Sheet'!AD5</f>
        <v>1</v>
      </c>
      <c r="G104" s="134">
        <f>+'Input Sheet'!AW5/'Input Sheet'!W5*'Input Sheet'!AD5</f>
        <v>0</v>
      </c>
      <c r="H104" s="149">
        <f>+'Input Sheet'!AV5</f>
        <v>8.7899999999999991</v>
      </c>
      <c r="I104" s="151">
        <f t="shared" si="1"/>
        <v>1</v>
      </c>
    </row>
    <row r="105" spans="3:9" x14ac:dyDescent="0.2">
      <c r="C105" s="145" t="e">
        <f>+'Input Sheet'!#REF!</f>
        <v>#REF!</v>
      </c>
      <c r="D105" s="136" t="str">
        <f>+'Input Sheet'!D6</f>
        <v>FRYER RABBIT</v>
      </c>
      <c r="E105" s="186">
        <v>0</v>
      </c>
      <c r="F105" s="148">
        <f>+'Input Sheet'!AD6</f>
        <v>1</v>
      </c>
      <c r="G105" s="134">
        <f>+'Input Sheet'!AW6/'Input Sheet'!W6*'Input Sheet'!AD6</f>
        <v>0</v>
      </c>
      <c r="H105" s="149">
        <f>+'Input Sheet'!AV6</f>
        <v>13.19</v>
      </c>
      <c r="I105" s="151">
        <f t="shared" si="1"/>
        <v>1</v>
      </c>
    </row>
    <row r="106" spans="3:9" x14ac:dyDescent="0.2">
      <c r="C106" s="145" t="e">
        <f>+'Input Sheet'!#REF!</f>
        <v>#REF!</v>
      </c>
      <c r="D106" s="136" t="str">
        <f>+'Input Sheet'!D7</f>
        <v>CKN THIGH SKIN OFF</v>
      </c>
      <c r="E106" s="186">
        <v>0</v>
      </c>
      <c r="F106" s="148">
        <f>+'Input Sheet'!AD7</f>
        <v>1</v>
      </c>
      <c r="G106" s="134">
        <f>+'Input Sheet'!AW7/'Input Sheet'!W7*'Input Sheet'!AD7</f>
        <v>0</v>
      </c>
      <c r="H106" s="149">
        <f>+'Input Sheet'!AV7</f>
        <v>7.99</v>
      </c>
      <c r="I106" s="151">
        <f t="shared" si="1"/>
        <v>1</v>
      </c>
    </row>
    <row r="107" spans="3:9" x14ac:dyDescent="0.2">
      <c r="C107" s="145" t="e">
        <f>+'Input Sheet'!#REF!</f>
        <v>#REF!</v>
      </c>
      <c r="D107" s="136" t="str">
        <f>+'Input Sheet'!D8</f>
        <v>CKN BONE</v>
      </c>
      <c r="E107" s="186">
        <v>0</v>
      </c>
      <c r="F107" s="148">
        <f>+'Input Sheet'!AD8</f>
        <v>1</v>
      </c>
      <c r="G107" s="134">
        <f>+'Input Sheet'!AW8/'Input Sheet'!W8*'Input Sheet'!AD8</f>
        <v>0</v>
      </c>
      <c r="H107" s="149">
        <f>+'Input Sheet'!AV8</f>
        <v>3.39</v>
      </c>
      <c r="I107" s="151">
        <f t="shared" si="1"/>
        <v>1</v>
      </c>
    </row>
    <row r="108" spans="3:9" x14ac:dyDescent="0.2">
      <c r="C108" s="145" t="e">
        <f>+'Input Sheet'!#REF!</f>
        <v>#REF!</v>
      </c>
      <c r="D108" s="136" t="str">
        <f>+'Input Sheet'!D9</f>
        <v>WHOLE CHICKEN</v>
      </c>
      <c r="E108" s="186">
        <v>0</v>
      </c>
      <c r="F108" s="148">
        <f>+'Input Sheet'!AD9</f>
        <v>1</v>
      </c>
      <c r="G108" s="134">
        <f>+'Input Sheet'!AW9/'Input Sheet'!W9*'Input Sheet'!AD9</f>
        <v>0</v>
      </c>
      <c r="H108" s="149">
        <f>+'Input Sheet'!AV9</f>
        <v>28.59</v>
      </c>
      <c r="I108" s="151">
        <f t="shared" si="1"/>
        <v>1</v>
      </c>
    </row>
    <row r="109" spans="3:9" x14ac:dyDescent="0.2">
      <c r="C109" s="145" t="e">
        <f>+'Input Sheet'!#REF!</f>
        <v>#REF!</v>
      </c>
      <c r="D109" s="136" t="str">
        <f>+'Input Sheet'!D10</f>
        <v>BF SPARE RIB</v>
      </c>
      <c r="E109" s="186">
        <v>0</v>
      </c>
      <c r="F109" s="148">
        <f>+'Input Sheet'!AD10</f>
        <v>1</v>
      </c>
      <c r="G109" s="134">
        <f>+'Input Sheet'!AW10/'Input Sheet'!W10*'Input Sheet'!AD10</f>
        <v>0</v>
      </c>
      <c r="H109" s="149">
        <f>+'Input Sheet'!AV10</f>
        <v>8.7899999999999991</v>
      </c>
      <c r="I109" s="151">
        <f t="shared" si="1"/>
        <v>1</v>
      </c>
    </row>
    <row r="110" spans="3:9" x14ac:dyDescent="0.2">
      <c r="C110" s="145" t="e">
        <f>+'Input Sheet'!#REF!</f>
        <v>#REF!</v>
      </c>
      <c r="D110" s="136" t="str">
        <f>+'Input Sheet'!D11</f>
        <v>BF SIRLOIN</v>
      </c>
      <c r="E110" s="186">
        <v>0</v>
      </c>
      <c r="F110" s="148">
        <f>+'Input Sheet'!AD11</f>
        <v>1</v>
      </c>
      <c r="G110" s="134">
        <f>+'Input Sheet'!AW11/'Input Sheet'!W11*'Input Sheet'!AD11</f>
        <v>0</v>
      </c>
      <c r="H110" s="149">
        <f>+'Input Sheet'!AV11</f>
        <v>14.49</v>
      </c>
      <c r="I110" s="151">
        <f t="shared" si="1"/>
        <v>1</v>
      </c>
    </row>
    <row r="111" spans="3:9" x14ac:dyDescent="0.2">
      <c r="C111" s="145" t="e">
        <f>+'Input Sheet'!#REF!</f>
        <v>#REF!</v>
      </c>
      <c r="D111" s="136" t="str">
        <f>+'Input Sheet'!D12</f>
        <v>BF EYE RND</v>
      </c>
      <c r="E111" s="186">
        <v>0</v>
      </c>
      <c r="F111" s="148">
        <f>+'Input Sheet'!AD12</f>
        <v>1</v>
      </c>
      <c r="G111" s="134">
        <f>+'Input Sheet'!AW12/'Input Sheet'!W12*'Input Sheet'!AD12</f>
        <v>0</v>
      </c>
      <c r="H111" s="149">
        <f>+'Input Sheet'!AV12</f>
        <v>14.49</v>
      </c>
      <c r="I111" s="151">
        <f t="shared" si="1"/>
        <v>1</v>
      </c>
    </row>
    <row r="112" spans="3:9" x14ac:dyDescent="0.2">
      <c r="C112" s="145" t="e">
        <f>+'Input Sheet'!#REF!</f>
        <v>#REF!</v>
      </c>
      <c r="D112" s="136" t="str">
        <f>+'Input Sheet'!D13</f>
        <v>BF FLANK</v>
      </c>
      <c r="E112" s="186">
        <v>0</v>
      </c>
      <c r="F112" s="148">
        <f>+'Input Sheet'!AD13</f>
        <v>1</v>
      </c>
      <c r="G112" s="134">
        <f>+'Input Sheet'!AW13/'Input Sheet'!W13*'Input Sheet'!AD13</f>
        <v>0</v>
      </c>
      <c r="H112" s="149">
        <f>+'Input Sheet'!AV13</f>
        <v>6.59</v>
      </c>
      <c r="I112" s="151">
        <f t="shared" si="1"/>
        <v>1</v>
      </c>
    </row>
    <row r="113" spans="3:9" x14ac:dyDescent="0.2">
      <c r="C113" s="145" t="e">
        <f>+'Input Sheet'!#REF!</f>
        <v>#REF!</v>
      </c>
      <c r="D113" s="136" t="str">
        <f>+'Input Sheet'!D14</f>
        <v>BF EYE RND SLICED</v>
      </c>
      <c r="E113" s="186">
        <v>0</v>
      </c>
      <c r="F113" s="148">
        <f>+'Input Sheet'!AD14</f>
        <v>1</v>
      </c>
      <c r="G113" s="134">
        <f>+'Input Sheet'!AW14/'Input Sheet'!W14*'Input Sheet'!AD14</f>
        <v>0</v>
      </c>
      <c r="H113" s="149">
        <f>+'Input Sheet'!AV14</f>
        <v>17.59</v>
      </c>
      <c r="I113" s="151">
        <f t="shared" si="1"/>
        <v>1</v>
      </c>
    </row>
    <row r="114" spans="3:9" x14ac:dyDescent="0.2">
      <c r="C114" s="145" t="e">
        <f>+'Input Sheet'!#REF!</f>
        <v>#REF!</v>
      </c>
      <c r="D114" s="136" t="str">
        <f>+'Input Sheet'!D15</f>
        <v>BF SHORT RIB BNLS</v>
      </c>
      <c r="E114" s="186">
        <v>0</v>
      </c>
      <c r="F114" s="148">
        <f>+'Input Sheet'!AD15</f>
        <v>1</v>
      </c>
      <c r="G114" s="134">
        <f>+'Input Sheet'!AW15/'Input Sheet'!W15*'Input Sheet'!AD15</f>
        <v>0</v>
      </c>
      <c r="H114" s="149">
        <f>+'Input Sheet'!AV15</f>
        <v>18.89</v>
      </c>
      <c r="I114" s="151">
        <f t="shared" si="1"/>
        <v>1</v>
      </c>
    </row>
    <row r="115" spans="3:9" x14ac:dyDescent="0.2">
      <c r="C115" s="145" t="e">
        <f>+'Input Sheet'!#REF!</f>
        <v>#REF!</v>
      </c>
      <c r="D115" s="136" t="str">
        <f>+'Input Sheet'!D16</f>
        <v>BF FRY STRIP</v>
      </c>
      <c r="E115" s="186">
        <v>0</v>
      </c>
      <c r="F115" s="148">
        <f>+'Input Sheet'!AD16</f>
        <v>1</v>
      </c>
      <c r="G115" s="134">
        <f>+'Input Sheet'!AW16/'Input Sheet'!W16*'Input Sheet'!AD16</f>
        <v>0</v>
      </c>
      <c r="H115" s="149">
        <f>+'Input Sheet'!AV16</f>
        <v>15.39</v>
      </c>
      <c r="I115" s="151">
        <f t="shared" si="1"/>
        <v>1</v>
      </c>
    </row>
    <row r="116" spans="3:9" x14ac:dyDescent="0.2">
      <c r="C116" s="145" t="e">
        <f>+'Input Sheet'!#REF!</f>
        <v>#REF!</v>
      </c>
      <c r="D116" s="136" t="str">
        <f>+'Input Sheet'!D17</f>
        <v>OLD CKN HALF</v>
      </c>
      <c r="E116" s="186">
        <v>0</v>
      </c>
      <c r="F116" s="148">
        <f>+'Input Sheet'!AD17</f>
        <v>1</v>
      </c>
      <c r="G116" s="134">
        <f>+'Input Sheet'!AW17/'Input Sheet'!W17*'Input Sheet'!AD17</f>
        <v>0</v>
      </c>
      <c r="H116" s="149">
        <f>+'Input Sheet'!AV17</f>
        <v>2.89</v>
      </c>
      <c r="I116" s="151">
        <f t="shared" si="1"/>
        <v>1</v>
      </c>
    </row>
    <row r="117" spans="3:9" x14ac:dyDescent="0.2">
      <c r="C117" s="145" t="e">
        <f>+'Input Sheet'!#REF!</f>
        <v>#REF!</v>
      </c>
      <c r="D117" s="136" t="str">
        <f>+'Input Sheet'!D18</f>
        <v>BF TONGUES</v>
      </c>
      <c r="E117" s="186">
        <v>0</v>
      </c>
      <c r="F117" s="148">
        <f>+'Input Sheet'!AD18</f>
        <v>1</v>
      </c>
      <c r="G117" s="134">
        <f>+'Input Sheet'!AW18/'Input Sheet'!W18*'Input Sheet'!AD18</f>
        <v>0</v>
      </c>
      <c r="H117" s="149">
        <f>+'Input Sheet'!AV18</f>
        <v>15.39</v>
      </c>
      <c r="I117" s="151">
        <f t="shared" si="1"/>
        <v>1</v>
      </c>
    </row>
    <row r="118" spans="3:9" x14ac:dyDescent="0.2">
      <c r="C118" s="145" t="e">
        <f>+'Input Sheet'!#REF!</f>
        <v>#REF!</v>
      </c>
      <c r="D118" s="136" t="str">
        <f>+'Input Sheet'!D19</f>
        <v>BF KIDNEY</v>
      </c>
      <c r="E118" s="186">
        <v>0</v>
      </c>
      <c r="F118" s="148">
        <f>+'Input Sheet'!AD19</f>
        <v>1</v>
      </c>
      <c r="G118" s="134">
        <f>+'Input Sheet'!AW19/'Input Sheet'!W19*'Input Sheet'!AD19</f>
        <v>0</v>
      </c>
      <c r="H118" s="149">
        <f>+'Input Sheet'!AV19</f>
        <v>4.3899999999999997</v>
      </c>
      <c r="I118" s="151">
        <f t="shared" si="1"/>
        <v>1</v>
      </c>
    </row>
    <row r="119" spans="3:9" x14ac:dyDescent="0.2">
      <c r="C119" s="145" t="e">
        <f>+'Input Sheet'!#REF!</f>
        <v>#REF!</v>
      </c>
      <c r="D119" s="136" t="str">
        <f>+'Input Sheet'!D20</f>
        <v>BF HEART</v>
      </c>
      <c r="E119" s="186">
        <v>0</v>
      </c>
      <c r="F119" s="148">
        <f>+'Input Sheet'!AD20</f>
        <v>1</v>
      </c>
      <c r="G119" s="134">
        <f>+'Input Sheet'!AW20/'Input Sheet'!W20*'Input Sheet'!AD20</f>
        <v>0</v>
      </c>
      <c r="H119" s="149">
        <f>+'Input Sheet'!AV20</f>
        <v>6.59</v>
      </c>
      <c r="I119" s="151">
        <f t="shared" si="1"/>
        <v>1</v>
      </c>
    </row>
    <row r="120" spans="3:9" x14ac:dyDescent="0.2">
      <c r="C120" s="145" t="e">
        <f>+'Input Sheet'!#REF!</f>
        <v>#REF!</v>
      </c>
      <c r="D120" s="136" t="str">
        <f>+'Input Sheet'!D21</f>
        <v>BF LIVER</v>
      </c>
      <c r="E120" s="186">
        <v>0</v>
      </c>
      <c r="F120" s="148">
        <f>+'Input Sheet'!AD21</f>
        <v>1</v>
      </c>
      <c r="G120" s="134">
        <f>+'Input Sheet'!AW21/'Input Sheet'!W21*'Input Sheet'!AD21</f>
        <v>0</v>
      </c>
      <c r="H120" s="149">
        <f>+'Input Sheet'!AV21</f>
        <v>5.69</v>
      </c>
      <c r="I120" s="151">
        <f t="shared" si="1"/>
        <v>1</v>
      </c>
    </row>
    <row r="121" spans="3:9" x14ac:dyDescent="0.2">
      <c r="C121" s="145" t="e">
        <f>+'Input Sheet'!#REF!</f>
        <v>#REF!</v>
      </c>
      <c r="D121" s="136" t="str">
        <f>+'Input Sheet'!D22</f>
        <v>BF LUNG</v>
      </c>
      <c r="E121" s="186">
        <v>0</v>
      </c>
      <c r="F121" s="148">
        <f>+'Input Sheet'!AD22</f>
        <v>1</v>
      </c>
      <c r="G121" s="134">
        <f>+'Input Sheet'!AW22/'Input Sheet'!W22*'Input Sheet'!AD22</f>
        <v>0</v>
      </c>
      <c r="H121" s="149">
        <f>+'Input Sheet'!AV22</f>
        <v>4.3899999999999997</v>
      </c>
      <c r="I121" s="151">
        <f t="shared" si="1"/>
        <v>1</v>
      </c>
    </row>
    <row r="122" spans="3:9" x14ac:dyDescent="0.2">
      <c r="C122" s="145" t="e">
        <f>+'Input Sheet'!#REF!</f>
        <v>#REF!</v>
      </c>
      <c r="D122" s="136" t="str">
        <f>+'Input Sheet'!D23</f>
        <v>BF STRIP LOIN BNLS</v>
      </c>
      <c r="E122" s="186">
        <v>0</v>
      </c>
      <c r="F122" s="148">
        <f>+'Input Sheet'!AD23</f>
        <v>1</v>
      </c>
      <c r="G122" s="134">
        <f>+'Input Sheet'!AW23/'Input Sheet'!W23*'Input Sheet'!AD23</f>
        <v>0</v>
      </c>
      <c r="H122" s="149">
        <f>+'Input Sheet'!AV23</f>
        <v>10.99</v>
      </c>
      <c r="I122" s="151">
        <f t="shared" si="1"/>
        <v>1</v>
      </c>
    </row>
    <row r="123" spans="3:9" x14ac:dyDescent="0.2">
      <c r="C123" s="145" t="e">
        <f>+'Input Sheet'!#REF!</f>
        <v>#REF!</v>
      </c>
      <c r="D123" s="136" t="str">
        <f>+'Input Sheet'!D24</f>
        <v>BF SHANK STK</v>
      </c>
      <c r="E123" s="186">
        <v>0</v>
      </c>
      <c r="F123" s="148">
        <f>+'Input Sheet'!AD24</f>
        <v>1</v>
      </c>
      <c r="G123" s="134">
        <f>+'Input Sheet'!AW24/'Input Sheet'!W24*'Input Sheet'!AD24</f>
        <v>0</v>
      </c>
      <c r="H123" s="149">
        <f>+'Input Sheet'!AV24</f>
        <v>17.59</v>
      </c>
      <c r="I123" s="151">
        <f t="shared" si="1"/>
        <v>1</v>
      </c>
    </row>
    <row r="124" spans="3:9" x14ac:dyDescent="0.2">
      <c r="C124" s="145" t="e">
        <f>+'Input Sheet'!#REF!</f>
        <v>#REF!</v>
      </c>
      <c r="D124" s="136" t="str">
        <f>+'Input Sheet'!D25</f>
        <v>BF SHANK SML</v>
      </c>
      <c r="E124" s="186">
        <v>0</v>
      </c>
      <c r="F124" s="148">
        <f>+'Input Sheet'!AD25</f>
        <v>1</v>
      </c>
      <c r="G124" s="134">
        <f>+'Input Sheet'!AW25/'Input Sheet'!W25*'Input Sheet'!AD25</f>
        <v>0</v>
      </c>
      <c r="H124" s="149">
        <f>+'Input Sheet'!AV25</f>
        <v>8.7899999999999991</v>
      </c>
      <c r="I124" s="151">
        <f t="shared" si="1"/>
        <v>1</v>
      </c>
    </row>
    <row r="125" spans="3:9" x14ac:dyDescent="0.2">
      <c r="C125" s="145" t="e">
        <f>+'Input Sheet'!#REF!</f>
        <v>#REF!</v>
      </c>
      <c r="D125" s="136" t="str">
        <f>+'Input Sheet'!D26</f>
        <v>BF TAIL</v>
      </c>
      <c r="E125" s="186">
        <v>0</v>
      </c>
      <c r="F125" s="148">
        <f>+'Input Sheet'!AD26</f>
        <v>1</v>
      </c>
      <c r="G125" s="134">
        <f>+'Input Sheet'!AW26/'Input Sheet'!W26*'Input Sheet'!AD26</f>
        <v>0</v>
      </c>
      <c r="H125" s="149">
        <f>+'Input Sheet'!AV26</f>
        <v>15.39</v>
      </c>
      <c r="I125" s="151">
        <f t="shared" si="1"/>
        <v>1</v>
      </c>
    </row>
    <row r="126" spans="3:9" x14ac:dyDescent="0.2">
      <c r="C126" s="145" t="e">
        <f>+'Input Sheet'!#REF!</f>
        <v>#REF!</v>
      </c>
      <c r="D126" s="136" t="str">
        <f>+'Input Sheet'!D27</f>
        <v>BF TRIPE</v>
      </c>
      <c r="E126" s="186">
        <v>0</v>
      </c>
      <c r="F126" s="148">
        <f>+'Input Sheet'!AD27</f>
        <v>1</v>
      </c>
      <c r="G126" s="134">
        <f>+'Input Sheet'!AW27/'Input Sheet'!W27*'Input Sheet'!AD27</f>
        <v>0</v>
      </c>
      <c r="H126" s="149">
        <f>+'Input Sheet'!AV27</f>
        <v>6.59</v>
      </c>
      <c r="I126" s="151">
        <f t="shared" si="1"/>
        <v>1</v>
      </c>
    </row>
    <row r="127" spans="3:9" x14ac:dyDescent="0.2">
      <c r="C127" s="145" t="e">
        <f>+'Input Sheet'!#REF!</f>
        <v>#REF!</v>
      </c>
      <c r="D127" s="136" t="str">
        <f>+'Input Sheet'!D28</f>
        <v>BF OMASUM</v>
      </c>
      <c r="E127" s="186">
        <v>0</v>
      </c>
      <c r="F127" s="148">
        <f>+'Input Sheet'!AD28</f>
        <v>1</v>
      </c>
      <c r="G127" s="134">
        <f>+'Input Sheet'!AW28/'Input Sheet'!W28*'Input Sheet'!AD28</f>
        <v>0</v>
      </c>
      <c r="H127" s="149">
        <f>+'Input Sheet'!AV28</f>
        <v>10.99</v>
      </c>
      <c r="I127" s="151">
        <f t="shared" si="1"/>
        <v>1</v>
      </c>
    </row>
    <row r="128" spans="3:9" x14ac:dyDescent="0.2">
      <c r="C128" s="145" t="e">
        <f>+'Input Sheet'!#REF!</f>
        <v>#REF!</v>
      </c>
      <c r="D128" s="136" t="str">
        <f>+'Input Sheet'!D29</f>
        <v>PK EAR</v>
      </c>
      <c r="E128" s="186">
        <v>0</v>
      </c>
      <c r="F128" s="148">
        <f>+'Input Sheet'!AD29</f>
        <v>1</v>
      </c>
      <c r="G128" s="134">
        <f>+'Input Sheet'!AW29/'Input Sheet'!W29*'Input Sheet'!AD29</f>
        <v>0</v>
      </c>
      <c r="H128" s="149">
        <f>+'Input Sheet'!AV29</f>
        <v>9.49</v>
      </c>
      <c r="I128" s="151">
        <f t="shared" si="1"/>
        <v>1</v>
      </c>
    </row>
    <row r="129" spans="3:9" x14ac:dyDescent="0.2">
      <c r="C129" s="145" t="e">
        <f>+'Input Sheet'!#REF!</f>
        <v>#REF!</v>
      </c>
      <c r="D129" s="136" t="str">
        <f>+'Input Sheet'!D30</f>
        <v>PK LIVER</v>
      </c>
      <c r="E129" s="186">
        <v>0</v>
      </c>
      <c r="F129" s="148">
        <f>+'Input Sheet'!AD30</f>
        <v>1</v>
      </c>
      <c r="G129" s="134">
        <f>+'Input Sheet'!AW30/'Input Sheet'!W30*'Input Sheet'!AD30</f>
        <v>0</v>
      </c>
      <c r="H129" s="149">
        <f>+'Input Sheet'!AV30</f>
        <v>3.49</v>
      </c>
      <c r="I129" s="151">
        <f t="shared" si="1"/>
        <v>1</v>
      </c>
    </row>
    <row r="130" spans="3:9" x14ac:dyDescent="0.2">
      <c r="C130" s="145" t="e">
        <f>+'Input Sheet'!#REF!</f>
        <v>#REF!</v>
      </c>
      <c r="D130" s="136" t="str">
        <f>+'Input Sheet'!D31</f>
        <v>PK BIG STOMATCH</v>
      </c>
      <c r="E130" s="186">
        <v>0</v>
      </c>
      <c r="F130" s="148">
        <f>+'Input Sheet'!AD31</f>
        <v>1</v>
      </c>
      <c r="G130" s="134">
        <f>+'Input Sheet'!AW31/'Input Sheet'!W31*'Input Sheet'!AD31</f>
        <v>0</v>
      </c>
      <c r="H130" s="149">
        <f>+'Input Sheet'!AV31</f>
        <v>6.59</v>
      </c>
      <c r="I130" s="151">
        <f t="shared" si="1"/>
        <v>1</v>
      </c>
    </row>
    <row r="131" spans="3:9" x14ac:dyDescent="0.2">
      <c r="C131" s="145" t="e">
        <f>+'Input Sheet'!#REF!</f>
        <v>#REF!</v>
      </c>
      <c r="D131" s="136" t="str">
        <f>+'Input Sheet'!D32</f>
        <v>PK TONGUES</v>
      </c>
      <c r="E131" s="186">
        <v>0</v>
      </c>
      <c r="F131" s="148">
        <f>+'Input Sheet'!AD32</f>
        <v>1</v>
      </c>
      <c r="G131" s="134">
        <f>+'Input Sheet'!AW32/'Input Sheet'!W32*'Input Sheet'!AD32</f>
        <v>0</v>
      </c>
      <c r="H131" s="149">
        <f>+'Input Sheet'!AV32</f>
        <v>6.59</v>
      </c>
      <c r="I131" s="151">
        <f t="shared" si="1"/>
        <v>1</v>
      </c>
    </row>
    <row r="132" spans="3:9" x14ac:dyDescent="0.2">
      <c r="C132" s="145" t="e">
        <f>+'Input Sheet'!#REF!</f>
        <v>#REF!</v>
      </c>
      <c r="D132" s="136" t="str">
        <f>+'Input Sheet'!D33</f>
        <v>PK HUNG</v>
      </c>
      <c r="E132" s="186">
        <v>0</v>
      </c>
      <c r="F132" s="148">
        <f>+'Input Sheet'!AD33</f>
        <v>1</v>
      </c>
      <c r="G132" s="134">
        <f>+'Input Sheet'!AW33/'Input Sheet'!W33*'Input Sheet'!AD33</f>
        <v>0</v>
      </c>
      <c r="H132" s="149">
        <f>+'Input Sheet'!AV33</f>
        <v>3.49</v>
      </c>
      <c r="I132" s="151">
        <f t="shared" si="1"/>
        <v>1</v>
      </c>
    </row>
    <row r="133" spans="3:9" x14ac:dyDescent="0.2">
      <c r="C133" s="145" t="e">
        <f>+'Input Sheet'!#REF!</f>
        <v>#REF!</v>
      </c>
      <c r="D133" s="136" t="str">
        <f>+'Input Sheet'!D34</f>
        <v>PK TAIL</v>
      </c>
      <c r="E133" s="186">
        <v>0</v>
      </c>
      <c r="F133" s="148">
        <f>+'Input Sheet'!AD34</f>
        <v>1</v>
      </c>
      <c r="G133" s="134">
        <f>+'Input Sheet'!AW34/'Input Sheet'!W34*'Input Sheet'!AD34</f>
        <v>0</v>
      </c>
      <c r="H133" s="149">
        <f>+'Input Sheet'!AV34</f>
        <v>4.99</v>
      </c>
      <c r="I133" s="151">
        <f t="shared" si="1"/>
        <v>1</v>
      </c>
    </row>
    <row r="134" spans="3:9" x14ac:dyDescent="0.2">
      <c r="C134" s="145" t="e">
        <f>+'Input Sheet'!#REF!</f>
        <v>#REF!</v>
      </c>
      <c r="D134" s="136" t="str">
        <f>+'Input Sheet'!D35</f>
        <v>PK KIDNEY</v>
      </c>
      <c r="E134" s="186">
        <v>0</v>
      </c>
      <c r="F134" s="148">
        <f>+'Input Sheet'!AD35</f>
        <v>1</v>
      </c>
      <c r="G134" s="134">
        <f>+'Input Sheet'!AW35/'Input Sheet'!W35*'Input Sheet'!AD35</f>
        <v>0</v>
      </c>
      <c r="H134" s="149">
        <f>+'Input Sheet'!AV35</f>
        <v>2.99</v>
      </c>
      <c r="I134" s="151">
        <f t="shared" si="1"/>
        <v>1</v>
      </c>
    </row>
    <row r="135" spans="3:9" x14ac:dyDescent="0.2">
      <c r="C135" s="145" t="e">
        <f>+'Input Sheet'!#REF!</f>
        <v>#REF!</v>
      </c>
      <c r="D135" s="136" t="e">
        <f>+'Input Sheet'!#REF!</f>
        <v>#REF!</v>
      </c>
      <c r="E135" s="186">
        <v>0</v>
      </c>
      <c r="F135" s="148" t="e">
        <f>+'Input Sheet'!#REF!</f>
        <v>#REF!</v>
      </c>
      <c r="G135" s="134" t="e">
        <f>+'Input Sheet'!#REF!/'Input Sheet'!#REF!*'Input Sheet'!#REF!</f>
        <v>#REF!</v>
      </c>
      <c r="H135" s="149" t="e">
        <f>+'Input Sheet'!#REF!</f>
        <v>#REF!</v>
      </c>
      <c r="I135" s="151">
        <f t="shared" si="1"/>
        <v>0</v>
      </c>
    </row>
    <row r="136" spans="3:9" x14ac:dyDescent="0.2">
      <c r="C136" s="145" t="e">
        <f>+'Input Sheet'!#REF!</f>
        <v>#REF!</v>
      </c>
      <c r="D136" s="136" t="e">
        <f>+'Input Sheet'!#REF!</f>
        <v>#REF!</v>
      </c>
      <c r="E136" s="186">
        <v>0</v>
      </c>
      <c r="F136" s="148" t="e">
        <f>+'Input Sheet'!#REF!</f>
        <v>#REF!</v>
      </c>
      <c r="G136" s="134" t="e">
        <f>+'Input Sheet'!#REF!/'Input Sheet'!#REF!*'Input Sheet'!#REF!</f>
        <v>#REF!</v>
      </c>
      <c r="H136" s="149" t="e">
        <f>+'Input Sheet'!#REF!</f>
        <v>#REF!</v>
      </c>
      <c r="I136" s="151">
        <f t="shared" ref="I136:I199" si="2">IF(ISERROR((H136-(G136/F136))/H136),0,((H136-(G136/F136))/H136))</f>
        <v>0</v>
      </c>
    </row>
    <row r="137" spans="3:9" x14ac:dyDescent="0.2">
      <c r="C137" s="145" t="e">
        <f>+'Input Sheet'!#REF!</f>
        <v>#REF!</v>
      </c>
      <c r="D137" s="136" t="e">
        <f>+'Input Sheet'!#REF!</f>
        <v>#REF!</v>
      </c>
      <c r="E137" s="186">
        <v>0</v>
      </c>
      <c r="F137" s="148" t="e">
        <f>+'Input Sheet'!#REF!</f>
        <v>#REF!</v>
      </c>
      <c r="G137" s="134" t="e">
        <f>+'Input Sheet'!#REF!/'Input Sheet'!#REF!*'Input Sheet'!#REF!</f>
        <v>#REF!</v>
      </c>
      <c r="H137" s="149" t="e">
        <f>+'Input Sheet'!#REF!</f>
        <v>#REF!</v>
      </c>
      <c r="I137" s="151">
        <f t="shared" si="2"/>
        <v>0</v>
      </c>
    </row>
    <row r="138" spans="3:9" x14ac:dyDescent="0.2">
      <c r="C138" s="145" t="e">
        <f>+'Input Sheet'!#REF!</f>
        <v>#REF!</v>
      </c>
      <c r="D138" s="136" t="str">
        <f>+'Input Sheet'!D36</f>
        <v>PK BUTT SHD BNLS</v>
      </c>
      <c r="E138" s="186">
        <v>0</v>
      </c>
      <c r="F138" s="148">
        <f>+'Input Sheet'!AD36</f>
        <v>1</v>
      </c>
      <c r="G138" s="134">
        <f>+'Input Sheet'!AW36/'Input Sheet'!W36*'Input Sheet'!AD36</f>
        <v>0</v>
      </c>
      <c r="H138" s="149">
        <f>+'Input Sheet'!AV36</f>
        <v>5.69</v>
      </c>
      <c r="I138" s="151">
        <f t="shared" si="2"/>
        <v>1</v>
      </c>
    </row>
    <row r="139" spans="3:9" x14ac:dyDescent="0.2">
      <c r="C139" s="145" t="e">
        <f>+'Input Sheet'!#REF!</f>
        <v>#REF!</v>
      </c>
      <c r="D139" s="136" t="e">
        <f>+'Input Sheet'!#REF!</f>
        <v>#REF!</v>
      </c>
      <c r="E139" s="186">
        <v>0</v>
      </c>
      <c r="F139" s="148" t="e">
        <f>+'Input Sheet'!#REF!</f>
        <v>#REF!</v>
      </c>
      <c r="G139" s="134" t="e">
        <f>+'Input Sheet'!#REF!/'Input Sheet'!#REF!*'Input Sheet'!#REF!</f>
        <v>#REF!</v>
      </c>
      <c r="H139" s="149" t="e">
        <f>+'Input Sheet'!#REF!</f>
        <v>#REF!</v>
      </c>
      <c r="I139" s="151">
        <f t="shared" si="2"/>
        <v>0</v>
      </c>
    </row>
    <row r="140" spans="3:9" x14ac:dyDescent="0.2">
      <c r="C140" s="145" t="e">
        <f>+'Input Sheet'!#REF!</f>
        <v>#REF!</v>
      </c>
      <c r="D140" s="136" t="e">
        <f>+'Input Sheet'!#REF!</f>
        <v>#REF!</v>
      </c>
      <c r="E140" s="186">
        <v>0</v>
      </c>
      <c r="F140" s="148" t="e">
        <f>+'Input Sheet'!#REF!</f>
        <v>#REF!</v>
      </c>
      <c r="G140" s="134" t="e">
        <f>+'Input Sheet'!#REF!/'Input Sheet'!#REF!*'Input Sheet'!#REF!</f>
        <v>#REF!</v>
      </c>
      <c r="H140" s="149" t="e">
        <f>+'Input Sheet'!#REF!</f>
        <v>#REF!</v>
      </c>
      <c r="I140" s="151">
        <f t="shared" si="2"/>
        <v>0</v>
      </c>
    </row>
    <row r="141" spans="3:9" x14ac:dyDescent="0.2">
      <c r="C141" s="145" t="e">
        <f>+'Input Sheet'!#REF!</f>
        <v>#REF!</v>
      </c>
      <c r="D141" s="136" t="str">
        <f>+'Input Sheet'!D37</f>
        <v>PK CTR RIBS</v>
      </c>
      <c r="E141" s="186">
        <v>0</v>
      </c>
      <c r="F141" s="148">
        <f>+'Input Sheet'!AD37</f>
        <v>1</v>
      </c>
      <c r="G141" s="134">
        <f>+'Input Sheet'!AW37/'Input Sheet'!W37*'Input Sheet'!AD37</f>
        <v>0</v>
      </c>
      <c r="H141" s="149">
        <f>+'Input Sheet'!AV37</f>
        <v>5.99</v>
      </c>
      <c r="I141" s="151">
        <f t="shared" si="2"/>
        <v>1</v>
      </c>
    </row>
    <row r="142" spans="3:9" x14ac:dyDescent="0.2">
      <c r="C142" s="145" t="e">
        <f>+'Input Sheet'!#REF!</f>
        <v>#REF!</v>
      </c>
      <c r="D142" s="136" t="str">
        <f>+'Input Sheet'!D38</f>
        <v>PK RIBLETS</v>
      </c>
      <c r="E142" s="186">
        <v>0</v>
      </c>
      <c r="F142" s="148">
        <f>+'Input Sheet'!AD38</f>
        <v>1</v>
      </c>
      <c r="G142" s="134">
        <f>+'Input Sheet'!AW38/'Input Sheet'!W38*'Input Sheet'!AD38</f>
        <v>0</v>
      </c>
      <c r="H142" s="149">
        <f>+'Input Sheet'!AV38</f>
        <v>8.7899999999999991</v>
      </c>
      <c r="I142" s="151">
        <f t="shared" si="2"/>
        <v>1</v>
      </c>
    </row>
    <row r="143" spans="3:9" x14ac:dyDescent="0.2">
      <c r="C143" s="145" t="e">
        <f>+'Input Sheet'!#REF!</f>
        <v>#REF!</v>
      </c>
      <c r="D143" s="136" t="str">
        <f>+'Input Sheet'!D39</f>
        <v>PK CHOP SLICED</v>
      </c>
      <c r="E143" s="186">
        <v>0</v>
      </c>
      <c r="F143" s="148">
        <f>+'Input Sheet'!AD39</f>
        <v>1</v>
      </c>
      <c r="G143" s="134">
        <f>+'Input Sheet'!AW39/'Input Sheet'!W39*'Input Sheet'!AD39</f>
        <v>0</v>
      </c>
      <c r="H143" s="149">
        <f>+'Input Sheet'!AV39</f>
        <v>9.49</v>
      </c>
      <c r="I143" s="151">
        <f t="shared" si="2"/>
        <v>1</v>
      </c>
    </row>
    <row r="144" spans="3:9" x14ac:dyDescent="0.2">
      <c r="C144" s="145" t="e">
        <f>+'Input Sheet'!#REF!</f>
        <v>#REF!</v>
      </c>
      <c r="D144" s="136" t="str">
        <f>+'Input Sheet'!D40</f>
        <v>PK FEET</v>
      </c>
      <c r="E144" s="186">
        <v>0</v>
      </c>
      <c r="F144" s="148">
        <f>+'Input Sheet'!AD40</f>
        <v>1</v>
      </c>
      <c r="G144" s="134">
        <f>+'Input Sheet'!AW40/'Input Sheet'!W40*'Input Sheet'!AD40</f>
        <v>0</v>
      </c>
      <c r="H144" s="149">
        <f>+'Input Sheet'!AV40</f>
        <v>3.79</v>
      </c>
      <c r="I144" s="151">
        <f t="shared" si="2"/>
        <v>1</v>
      </c>
    </row>
    <row r="145" spans="3:9" x14ac:dyDescent="0.2">
      <c r="C145" s="145" t="e">
        <f>+'Input Sheet'!#REF!</f>
        <v>#REF!</v>
      </c>
      <c r="D145" s="136" t="str">
        <f>+'Input Sheet'!D41</f>
        <v>PK CTR CHOP</v>
      </c>
      <c r="E145" s="186">
        <v>0</v>
      </c>
      <c r="F145" s="148">
        <f>+'Input Sheet'!AD41</f>
        <v>1</v>
      </c>
      <c r="G145" s="134">
        <f>+'Input Sheet'!AW41/'Input Sheet'!W41*'Input Sheet'!AD41</f>
        <v>0</v>
      </c>
      <c r="H145" s="149">
        <f>+'Input Sheet'!AV41</f>
        <v>7.29</v>
      </c>
      <c r="I145" s="151">
        <f t="shared" si="2"/>
        <v>1</v>
      </c>
    </row>
    <row r="146" spans="3:9" x14ac:dyDescent="0.2">
      <c r="C146" s="145" t="e">
        <f>+'Input Sheet'!#REF!</f>
        <v>#REF!</v>
      </c>
      <c r="D146" s="136" t="str">
        <f>+'Input Sheet'!D42</f>
        <v>PK HOCK</v>
      </c>
      <c r="E146" s="186">
        <v>0</v>
      </c>
      <c r="F146" s="148">
        <f>+'Input Sheet'!AD42</f>
        <v>1</v>
      </c>
      <c r="G146" s="134">
        <f>+'Input Sheet'!AW42/'Input Sheet'!W42*'Input Sheet'!AD42</f>
        <v>0</v>
      </c>
      <c r="H146" s="149">
        <f>+'Input Sheet'!AV42</f>
        <v>3.49</v>
      </c>
      <c r="I146" s="151">
        <f t="shared" si="2"/>
        <v>1</v>
      </c>
    </row>
    <row r="147" spans="3:9" x14ac:dyDescent="0.2">
      <c r="C147" s="145" t="e">
        <f>+'Input Sheet'!#REF!</f>
        <v>#REF!</v>
      </c>
      <c r="D147" s="136" t="str">
        <f>+'Input Sheet'!D43</f>
        <v>PK FRY STRIP</v>
      </c>
      <c r="E147" s="186">
        <v>0</v>
      </c>
      <c r="F147" s="148">
        <f>+'Input Sheet'!AD43</f>
        <v>1</v>
      </c>
      <c r="G147" s="134">
        <f>+'Input Sheet'!AW43/'Input Sheet'!W43*'Input Sheet'!AD43</f>
        <v>0</v>
      </c>
      <c r="H147" s="149">
        <f>+'Input Sheet'!AV43</f>
        <v>10.99</v>
      </c>
      <c r="I147" s="151">
        <f t="shared" si="2"/>
        <v>1</v>
      </c>
    </row>
    <row r="148" spans="3:9" x14ac:dyDescent="0.2">
      <c r="C148" s="145" t="e">
        <f>+'Input Sheet'!#REF!</f>
        <v>#REF!</v>
      </c>
      <c r="D148" s="136" t="str">
        <f>+'Input Sheet'!D44</f>
        <v>PK BELLIES</v>
      </c>
      <c r="E148" s="186">
        <v>0</v>
      </c>
      <c r="F148" s="148">
        <f>+'Input Sheet'!AD44</f>
        <v>1</v>
      </c>
      <c r="G148" s="134">
        <f>+'Input Sheet'!AW44/'Input Sheet'!W44*'Input Sheet'!AD44</f>
        <v>0</v>
      </c>
      <c r="H148" s="149">
        <f>+'Input Sheet'!AV44</f>
        <v>7.99</v>
      </c>
      <c r="I148" s="151">
        <f t="shared" si="2"/>
        <v>1</v>
      </c>
    </row>
    <row r="149" spans="3:9" x14ac:dyDescent="0.2">
      <c r="C149" s="145" t="e">
        <f>+'Input Sheet'!#REF!</f>
        <v>#REF!</v>
      </c>
      <c r="D149" s="136" t="str">
        <f>+'Input Sheet'!D45</f>
        <v>PK NECK BONE</v>
      </c>
      <c r="E149" s="186">
        <v>0</v>
      </c>
      <c r="F149" s="148">
        <f>+'Input Sheet'!AD45</f>
        <v>1</v>
      </c>
      <c r="G149" s="134">
        <f>+'Input Sheet'!AW45/'Input Sheet'!W45*'Input Sheet'!AD45</f>
        <v>0</v>
      </c>
      <c r="H149" s="149">
        <f>+'Input Sheet'!AV45</f>
        <v>2.19</v>
      </c>
      <c r="I149" s="151">
        <f t="shared" si="2"/>
        <v>1</v>
      </c>
    </row>
    <row r="150" spans="3:9" x14ac:dyDescent="0.2">
      <c r="C150" s="145" t="e">
        <f>+'Input Sheet'!#REF!</f>
        <v>#REF!</v>
      </c>
      <c r="D150" s="136" t="str">
        <f>+'Input Sheet'!D46</f>
        <v>STEWING HEN</v>
      </c>
      <c r="E150" s="186">
        <v>0</v>
      </c>
      <c r="F150" s="148">
        <f>+'Input Sheet'!AD46</f>
        <v>1</v>
      </c>
      <c r="G150" s="134">
        <f>+'Input Sheet'!AW46/'Input Sheet'!W46*'Input Sheet'!AD46</f>
        <v>0</v>
      </c>
      <c r="H150" s="149">
        <f>+'Input Sheet'!AV46</f>
        <v>15.39</v>
      </c>
      <c r="I150" s="151">
        <f t="shared" si="2"/>
        <v>1</v>
      </c>
    </row>
    <row r="151" spans="3:9" x14ac:dyDescent="0.2">
      <c r="C151" s="145" t="e">
        <f>+'Input Sheet'!#REF!</f>
        <v>#REF!</v>
      </c>
      <c r="D151" s="136" t="str">
        <f>+'Input Sheet'!D47</f>
        <v>CKN FEET</v>
      </c>
      <c r="E151" s="186">
        <v>0</v>
      </c>
      <c r="F151" s="148">
        <f>+'Input Sheet'!AD47</f>
        <v>1</v>
      </c>
      <c r="G151" s="134">
        <f>+'Input Sheet'!AW47/'Input Sheet'!W47*'Input Sheet'!AD47</f>
        <v>0</v>
      </c>
      <c r="H151" s="149">
        <f>+'Input Sheet'!AV47</f>
        <v>3.79</v>
      </c>
      <c r="I151" s="151">
        <f t="shared" si="2"/>
        <v>1</v>
      </c>
    </row>
    <row r="152" spans="3:9" x14ac:dyDescent="0.2">
      <c r="C152" s="145" t="e">
        <f>+'Input Sheet'!#REF!</f>
        <v>#REF!</v>
      </c>
      <c r="D152" s="136" t="str">
        <f>+'Input Sheet'!D48</f>
        <v>CKN HEARTS</v>
      </c>
      <c r="E152" s="186">
        <v>0</v>
      </c>
      <c r="F152" s="148">
        <f>+'Input Sheet'!AD48</f>
        <v>1</v>
      </c>
      <c r="G152" s="134">
        <f>+'Input Sheet'!AW48/'Input Sheet'!W48*'Input Sheet'!AD48</f>
        <v>0</v>
      </c>
      <c r="H152" s="149">
        <f>+'Input Sheet'!AV48</f>
        <v>4.3899999999999997</v>
      </c>
      <c r="I152" s="151">
        <f t="shared" si="2"/>
        <v>1</v>
      </c>
    </row>
    <row r="153" spans="3:9" x14ac:dyDescent="0.2">
      <c r="C153" s="145" t="e">
        <f>+'Input Sheet'!#REF!</f>
        <v>#REF!</v>
      </c>
      <c r="D153" s="136" t="str">
        <f>+'Input Sheet'!D49</f>
        <v>CKN LIVER</v>
      </c>
      <c r="E153" s="186">
        <v>0</v>
      </c>
      <c r="F153" s="148">
        <f>+'Input Sheet'!AD49</f>
        <v>1</v>
      </c>
      <c r="G153" s="134">
        <f>+'Input Sheet'!AW49/'Input Sheet'!W49*'Input Sheet'!AD49</f>
        <v>0</v>
      </c>
      <c r="H153" s="149">
        <f>+'Input Sheet'!AV49</f>
        <v>4.3899999999999997</v>
      </c>
      <c r="I153" s="151">
        <f t="shared" si="2"/>
        <v>1</v>
      </c>
    </row>
    <row r="154" spans="3:9" x14ac:dyDescent="0.2">
      <c r="C154" s="145" t="e">
        <f>+'Input Sheet'!#REF!</f>
        <v>#REF!</v>
      </c>
      <c r="D154" s="136" t="str">
        <f>+'Input Sheet'!D50</f>
        <v>CKN GIZZARD</v>
      </c>
      <c r="E154" s="186">
        <v>0</v>
      </c>
      <c r="F154" s="148">
        <f>+'Input Sheet'!AD50</f>
        <v>1</v>
      </c>
      <c r="G154" s="134">
        <f>+'Input Sheet'!AW50/'Input Sheet'!W50*'Input Sheet'!AD50</f>
        <v>0</v>
      </c>
      <c r="H154" s="149">
        <f>+'Input Sheet'!AV50</f>
        <v>4.3899999999999997</v>
      </c>
      <c r="I154" s="151">
        <f t="shared" si="2"/>
        <v>1</v>
      </c>
    </row>
    <row r="155" spans="3:9" x14ac:dyDescent="0.2">
      <c r="C155" s="145" t="e">
        <f>+'Input Sheet'!#REF!</f>
        <v>#REF!</v>
      </c>
      <c r="D155" s="136" t="str">
        <f>+'Input Sheet'!D51</f>
        <v>CKN LEG BNLS</v>
      </c>
      <c r="E155" s="186">
        <v>0</v>
      </c>
      <c r="F155" s="148">
        <f>+'Input Sheet'!AD51</f>
        <v>1</v>
      </c>
      <c r="G155" s="134">
        <f>+'Input Sheet'!AW51/'Input Sheet'!W51*'Input Sheet'!AD51</f>
        <v>0</v>
      </c>
      <c r="H155" s="149">
        <f>+'Input Sheet'!AV51</f>
        <v>7.99</v>
      </c>
      <c r="I155" s="151">
        <f t="shared" si="2"/>
        <v>1</v>
      </c>
    </row>
    <row r="156" spans="3:9" x14ac:dyDescent="0.2">
      <c r="C156" s="145" t="e">
        <f>+'Input Sheet'!#REF!</f>
        <v>#REF!</v>
      </c>
      <c r="D156" s="136" t="str">
        <f>+'Input Sheet'!D52</f>
        <v>CKN BREAST BNLS</v>
      </c>
      <c r="E156" s="186">
        <v>0</v>
      </c>
      <c r="F156" s="148">
        <f>+'Input Sheet'!AD52</f>
        <v>1</v>
      </c>
      <c r="G156" s="134">
        <f>+'Input Sheet'!AW52/'Input Sheet'!W52*'Input Sheet'!AD52</f>
        <v>0</v>
      </c>
      <c r="H156" s="149">
        <f>+'Input Sheet'!AV52</f>
        <v>9.49</v>
      </c>
      <c r="I156" s="151">
        <f t="shared" si="2"/>
        <v>1</v>
      </c>
    </row>
    <row r="157" spans="3:9" x14ac:dyDescent="0.2">
      <c r="C157" s="145" t="e">
        <f>+'Input Sheet'!#REF!</f>
        <v>#REF!</v>
      </c>
      <c r="D157" s="136" t="str">
        <f>+'Input Sheet'!D53</f>
        <v>CKN BREAST W/B</v>
      </c>
      <c r="E157" s="186">
        <v>0</v>
      </c>
      <c r="F157" s="148">
        <f>+'Input Sheet'!AD53</f>
        <v>1</v>
      </c>
      <c r="G157" s="134">
        <f>+'Input Sheet'!AW53/'Input Sheet'!W53*'Input Sheet'!AD53</f>
        <v>0</v>
      </c>
      <c r="H157" s="149">
        <f>+'Input Sheet'!AV53</f>
        <v>11.99</v>
      </c>
      <c r="I157" s="151">
        <f t="shared" si="2"/>
        <v>1</v>
      </c>
    </row>
    <row r="158" spans="3:9" x14ac:dyDescent="0.2">
      <c r="C158" s="145" t="e">
        <f>+'Input Sheet'!#REF!</f>
        <v>#REF!</v>
      </c>
      <c r="D158" s="136" t="str">
        <f>+'Input Sheet'!D54</f>
        <v>CKN BREAST UNCUT</v>
      </c>
      <c r="E158" s="186">
        <v>0</v>
      </c>
      <c r="F158" s="148">
        <f>+'Input Sheet'!AD54</f>
        <v>1</v>
      </c>
      <c r="G158" s="134">
        <f>+'Input Sheet'!AW54/'Input Sheet'!W54*'Input Sheet'!AD54</f>
        <v>0</v>
      </c>
      <c r="H158" s="149">
        <f>+'Input Sheet'!AV54</f>
        <v>10.59</v>
      </c>
      <c r="I158" s="151">
        <f t="shared" si="2"/>
        <v>1</v>
      </c>
    </row>
    <row r="159" spans="3:9" x14ac:dyDescent="0.2">
      <c r="C159" s="145" t="e">
        <f>+'Input Sheet'!#REF!</f>
        <v>#REF!</v>
      </c>
      <c r="D159" s="136" t="str">
        <f>+'Input Sheet'!D55</f>
        <v>WHOLE YOUNG CKN</v>
      </c>
      <c r="E159" s="186">
        <v>0</v>
      </c>
      <c r="F159" s="148">
        <f>+'Input Sheet'!AD55</f>
        <v>1</v>
      </c>
      <c r="G159" s="134">
        <f>+'Input Sheet'!AW55/'Input Sheet'!W55*'Input Sheet'!AD55</f>
        <v>0</v>
      </c>
      <c r="H159" s="149">
        <f>+'Input Sheet'!AV55</f>
        <v>5.29</v>
      </c>
      <c r="I159" s="151">
        <f t="shared" si="2"/>
        <v>1</v>
      </c>
    </row>
    <row r="160" spans="3:9" x14ac:dyDescent="0.2">
      <c r="C160" s="145" t="e">
        <f>+'Input Sheet'!#REF!</f>
        <v>#REF!</v>
      </c>
      <c r="D160" s="136" t="str">
        <f>+'Input Sheet'!D56</f>
        <v>TURKEY NECK</v>
      </c>
      <c r="E160" s="186">
        <v>0</v>
      </c>
      <c r="F160" s="148">
        <f>+'Input Sheet'!AD56</f>
        <v>1</v>
      </c>
      <c r="G160" s="134">
        <f>+'Input Sheet'!AW56/'Input Sheet'!W56*'Input Sheet'!AD56</f>
        <v>0</v>
      </c>
      <c r="H160" s="149">
        <f>+'Input Sheet'!AV56</f>
        <v>3.49</v>
      </c>
      <c r="I160" s="151">
        <f t="shared" si="2"/>
        <v>1</v>
      </c>
    </row>
    <row r="161" spans="3:9" x14ac:dyDescent="0.2">
      <c r="C161" s="145" t="e">
        <f>+'Input Sheet'!#REF!</f>
        <v>#REF!</v>
      </c>
      <c r="D161" s="136" t="str">
        <f>+'Input Sheet'!D57</f>
        <v>TURKEY DRUMSTICK</v>
      </c>
      <c r="E161" s="186">
        <v>0</v>
      </c>
      <c r="F161" s="148">
        <f>+'Input Sheet'!AD57</f>
        <v>1</v>
      </c>
      <c r="G161" s="134">
        <f>+'Input Sheet'!AW57/'Input Sheet'!W57*'Input Sheet'!AD57</f>
        <v>0</v>
      </c>
      <c r="H161" s="149">
        <f>+'Input Sheet'!AV57</f>
        <v>3.49</v>
      </c>
      <c r="I161" s="151">
        <f t="shared" si="2"/>
        <v>1</v>
      </c>
    </row>
    <row r="162" spans="3:9" x14ac:dyDescent="0.2">
      <c r="C162" s="145" t="e">
        <f>+'Input Sheet'!#REF!</f>
        <v>#REF!</v>
      </c>
      <c r="D162" s="136" t="str">
        <f>+'Input Sheet'!D58</f>
        <v>CKN TENDERLOIN</v>
      </c>
      <c r="E162" s="186">
        <v>0</v>
      </c>
      <c r="F162" s="148">
        <f>+'Input Sheet'!AD58</f>
        <v>1</v>
      </c>
      <c r="G162" s="134">
        <f>+'Input Sheet'!AW58/'Input Sheet'!W58*'Input Sheet'!AD58</f>
        <v>0</v>
      </c>
      <c r="H162" s="149">
        <f>+'Input Sheet'!AV58</f>
        <v>5.69</v>
      </c>
      <c r="I162" s="151">
        <f t="shared" si="2"/>
        <v>1</v>
      </c>
    </row>
    <row r="163" spans="3:9" x14ac:dyDescent="0.2">
      <c r="C163" s="145" t="e">
        <f>+'Input Sheet'!#REF!</f>
        <v>#REF!</v>
      </c>
      <c r="D163" s="136" t="str">
        <f>+'Input Sheet'!D59</f>
        <v>PH SAUSAGE</v>
      </c>
      <c r="E163" s="186">
        <v>0</v>
      </c>
      <c r="F163" s="148">
        <f>+'Input Sheet'!AD59</f>
        <v>1</v>
      </c>
      <c r="G163" s="134">
        <f>+'Input Sheet'!AW59/'Input Sheet'!W59*'Input Sheet'!AD59</f>
        <v>0</v>
      </c>
      <c r="H163" s="149">
        <f>+'Input Sheet'!AV59</f>
        <v>8.7899999999999991</v>
      </c>
      <c r="I163" s="151">
        <f t="shared" si="2"/>
        <v>1</v>
      </c>
    </row>
    <row r="164" spans="3:9" x14ac:dyDescent="0.2">
      <c r="C164" s="145" t="e">
        <f>+'Input Sheet'!#REF!</f>
        <v>#REF!</v>
      </c>
      <c r="D164" s="136" t="str">
        <f>+'Input Sheet'!D60</f>
        <v>PK TENDERLOIN</v>
      </c>
      <c r="E164" s="186">
        <v>0</v>
      </c>
      <c r="F164" s="148">
        <f>+'Input Sheet'!AD60</f>
        <v>1</v>
      </c>
      <c r="G164" s="134">
        <f>+'Input Sheet'!AW60/'Input Sheet'!W60*'Input Sheet'!AD60</f>
        <v>0</v>
      </c>
      <c r="H164" s="149">
        <f>+'Input Sheet'!AV60</f>
        <v>7.99</v>
      </c>
      <c r="I164" s="151">
        <f t="shared" si="2"/>
        <v>1</v>
      </c>
    </row>
    <row r="165" spans="3:9" x14ac:dyDescent="0.2">
      <c r="C165" s="145" t="e">
        <f>+'Input Sheet'!#REF!</f>
        <v>#REF!</v>
      </c>
      <c r="D165" s="136" t="str">
        <f>+'Input Sheet'!D61</f>
        <v>COW FEET WHL</v>
      </c>
      <c r="E165" s="186">
        <v>0</v>
      </c>
      <c r="F165" s="148">
        <f>+'Input Sheet'!AD61</f>
        <v>1</v>
      </c>
      <c r="G165" s="134">
        <f>+'Input Sheet'!AW61/'Input Sheet'!W61*'Input Sheet'!AD61</f>
        <v>0</v>
      </c>
      <c r="H165" s="149">
        <f>+'Input Sheet'!AV61</f>
        <v>5.69</v>
      </c>
      <c r="I165" s="151">
        <f t="shared" si="2"/>
        <v>1</v>
      </c>
    </row>
    <row r="166" spans="3:9" x14ac:dyDescent="0.2">
      <c r="C166" s="145" t="e">
        <f>+'Input Sheet'!#REF!</f>
        <v>#REF!</v>
      </c>
      <c r="D166" s="136" t="str">
        <f>+'Input Sheet'!D62</f>
        <v>BF EYE RND</v>
      </c>
      <c r="E166" s="186">
        <v>0</v>
      </c>
      <c r="F166" s="148">
        <f>+'Input Sheet'!AD62</f>
        <v>1</v>
      </c>
      <c r="G166" s="134">
        <f>+'Input Sheet'!AW62/'Input Sheet'!W62*'Input Sheet'!AD62</f>
        <v>0</v>
      </c>
      <c r="H166" s="149">
        <f>+'Input Sheet'!AV62</f>
        <v>15.39</v>
      </c>
      <c r="I166" s="151">
        <f t="shared" si="2"/>
        <v>1</v>
      </c>
    </row>
    <row r="167" spans="3:9" x14ac:dyDescent="0.2">
      <c r="C167" s="145" t="e">
        <f>+'Input Sheet'!#REF!</f>
        <v>#REF!</v>
      </c>
      <c r="D167" s="136" t="str">
        <f>+'Input Sheet'!D63</f>
        <v>BF RIB EYE</v>
      </c>
      <c r="E167" s="186">
        <v>0</v>
      </c>
      <c r="F167" s="148">
        <f>+'Input Sheet'!AD63</f>
        <v>1</v>
      </c>
      <c r="G167" s="134">
        <f>+'Input Sheet'!AW63/'Input Sheet'!W63*'Input Sheet'!AD63</f>
        <v>0</v>
      </c>
      <c r="H167" s="149">
        <f>+'Input Sheet'!AV63</f>
        <v>17.59</v>
      </c>
      <c r="I167" s="151">
        <f t="shared" si="2"/>
        <v>1</v>
      </c>
    </row>
    <row r="168" spans="3:9" x14ac:dyDescent="0.2">
      <c r="C168" s="145" t="e">
        <f>+'Input Sheet'!#REF!</f>
        <v>#REF!</v>
      </c>
      <c r="D168" s="136" t="str">
        <f>+'Input Sheet'!D64</f>
        <v>BF SHANK BNLS</v>
      </c>
      <c r="E168" s="186">
        <v>0</v>
      </c>
      <c r="F168" s="148">
        <f>+'Input Sheet'!AD64</f>
        <v>1</v>
      </c>
      <c r="G168" s="134">
        <f>+'Input Sheet'!AW64/'Input Sheet'!W64*'Input Sheet'!AD64</f>
        <v>0</v>
      </c>
      <c r="H168" s="149">
        <f>+'Input Sheet'!AV64</f>
        <v>10.99</v>
      </c>
      <c r="I168" s="151">
        <f t="shared" si="2"/>
        <v>1</v>
      </c>
    </row>
    <row r="169" spans="3:9" x14ac:dyDescent="0.2">
      <c r="C169" s="145" t="e">
        <f>+'Input Sheet'!#REF!</f>
        <v>#REF!</v>
      </c>
      <c r="D169" s="136" t="str">
        <f>+'Input Sheet'!D65</f>
        <v>COW FLANK</v>
      </c>
      <c r="E169" s="186">
        <v>0</v>
      </c>
      <c r="F169" s="148">
        <f>+'Input Sheet'!AD65</f>
        <v>1</v>
      </c>
      <c r="G169" s="134">
        <f>+'Input Sheet'!AW65/'Input Sheet'!W65*'Input Sheet'!AD65</f>
        <v>0</v>
      </c>
      <c r="H169" s="149">
        <f>+'Input Sheet'!AV65</f>
        <v>6.59</v>
      </c>
      <c r="I169" s="151">
        <f t="shared" si="2"/>
        <v>1</v>
      </c>
    </row>
    <row r="170" spans="3:9" x14ac:dyDescent="0.2">
      <c r="C170" s="145" t="e">
        <f>+'Input Sheet'!#REF!</f>
        <v>#REF!</v>
      </c>
      <c r="D170" s="136" t="e">
        <f>+'Input Sheet'!#REF!</f>
        <v>#REF!</v>
      </c>
      <c r="E170" s="186">
        <v>0</v>
      </c>
      <c r="F170" s="148" t="e">
        <f>+'Input Sheet'!#REF!</f>
        <v>#REF!</v>
      </c>
      <c r="G170" s="134" t="e">
        <f>+'Input Sheet'!#REF!/'Input Sheet'!#REF!*'Input Sheet'!#REF!</f>
        <v>#REF!</v>
      </c>
      <c r="H170" s="149" t="e">
        <f>+'Input Sheet'!#REF!</f>
        <v>#REF!</v>
      </c>
      <c r="I170" s="151">
        <f t="shared" si="2"/>
        <v>0</v>
      </c>
    </row>
    <row r="171" spans="3:9" x14ac:dyDescent="0.2">
      <c r="C171" s="145" t="e">
        <f>+'Input Sheet'!#REF!</f>
        <v>#REF!</v>
      </c>
      <c r="D171" s="136" t="str">
        <f>+'Input Sheet'!D66</f>
        <v>STEWING BF SLD SML</v>
      </c>
      <c r="E171" s="186">
        <v>0</v>
      </c>
      <c r="F171" s="148">
        <f>+'Input Sheet'!AD66</f>
        <v>1</v>
      </c>
      <c r="G171" s="134">
        <f>+'Input Sheet'!AW66/'Input Sheet'!W66*'Input Sheet'!AD66</f>
        <v>0</v>
      </c>
      <c r="H171" s="149">
        <f>+'Input Sheet'!AV66</f>
        <v>14.49</v>
      </c>
      <c r="I171" s="151">
        <f t="shared" si="2"/>
        <v>1</v>
      </c>
    </row>
    <row r="172" spans="3:9" x14ac:dyDescent="0.2">
      <c r="C172" s="145" t="e">
        <f>+'Input Sheet'!#REF!</f>
        <v>#REF!</v>
      </c>
      <c r="D172" s="136" t="str">
        <f>+'Input Sheet'!D67</f>
        <v>PK BACK HOCK</v>
      </c>
      <c r="E172" s="186">
        <v>0</v>
      </c>
      <c r="F172" s="148">
        <f>+'Input Sheet'!AD67</f>
        <v>1</v>
      </c>
      <c r="G172" s="134">
        <f>+'Input Sheet'!AW67/'Input Sheet'!W67*'Input Sheet'!AD67</f>
        <v>0</v>
      </c>
      <c r="H172" s="149">
        <f>+'Input Sheet'!AV67</f>
        <v>3.79</v>
      </c>
      <c r="I172" s="151">
        <f t="shared" si="2"/>
        <v>1</v>
      </c>
    </row>
    <row r="173" spans="3:9" x14ac:dyDescent="0.2">
      <c r="C173" s="145" t="e">
        <f>+'Input Sheet'!#REF!</f>
        <v>#REF!</v>
      </c>
      <c r="D173" s="136" t="str">
        <f>+'Input Sheet'!D68</f>
        <v>PK HOCK</v>
      </c>
      <c r="E173" s="186">
        <v>0</v>
      </c>
      <c r="F173" s="148">
        <f>+'Input Sheet'!AD68</f>
        <v>1</v>
      </c>
      <c r="G173" s="134">
        <f>+'Input Sheet'!AW68/'Input Sheet'!W68*'Input Sheet'!AD68</f>
        <v>0</v>
      </c>
      <c r="H173" s="149">
        <f>+'Input Sheet'!AV68</f>
        <v>3.49</v>
      </c>
      <c r="I173" s="151">
        <f t="shared" si="2"/>
        <v>1</v>
      </c>
    </row>
    <row r="174" spans="3:9" x14ac:dyDescent="0.2">
      <c r="C174" s="145" t="e">
        <f>+'Input Sheet'!#REF!</f>
        <v>#REF!</v>
      </c>
      <c r="D174" s="136" t="str">
        <f>+'Input Sheet'!D69</f>
        <v>PK SIDE RIB</v>
      </c>
      <c r="E174" s="186">
        <v>0</v>
      </c>
      <c r="F174" s="148">
        <f>+'Input Sheet'!AD69</f>
        <v>1</v>
      </c>
      <c r="G174" s="134">
        <f>+'Input Sheet'!AW69/'Input Sheet'!W69*'Input Sheet'!AD69</f>
        <v>0</v>
      </c>
      <c r="H174" s="149">
        <f>+'Input Sheet'!AV69</f>
        <v>5.99</v>
      </c>
      <c r="I174" s="151">
        <f t="shared" si="2"/>
        <v>1</v>
      </c>
    </row>
    <row r="175" spans="3:9" x14ac:dyDescent="0.2">
      <c r="C175" s="145" t="e">
        <f>+'Input Sheet'!#REF!</f>
        <v>#REF!</v>
      </c>
      <c r="D175" s="136" t="str">
        <f>+'Input Sheet'!D70</f>
        <v>PK SIDE RIB BBQ</v>
      </c>
      <c r="E175" s="186">
        <v>0</v>
      </c>
      <c r="F175" s="148">
        <f>+'Input Sheet'!AD70</f>
        <v>1</v>
      </c>
      <c r="G175" s="134">
        <f>+'Input Sheet'!AW70/'Input Sheet'!W70*'Input Sheet'!AD70</f>
        <v>0</v>
      </c>
      <c r="H175" s="149">
        <f>+'Input Sheet'!AV70</f>
        <v>6.79</v>
      </c>
      <c r="I175" s="151">
        <f t="shared" si="2"/>
        <v>1</v>
      </c>
    </row>
    <row r="176" spans="3:9" x14ac:dyDescent="0.2">
      <c r="C176" s="145" t="e">
        <f>+'Input Sheet'!#REF!</f>
        <v>#REF!</v>
      </c>
      <c r="D176" s="136" t="str">
        <f>+'Input Sheet'!D71</f>
        <v>PK BELLY BNLS</v>
      </c>
      <c r="E176" s="186">
        <v>0</v>
      </c>
      <c r="F176" s="148">
        <f>+'Input Sheet'!AD71</f>
        <v>1</v>
      </c>
      <c r="G176" s="134">
        <f>+'Input Sheet'!AW71/'Input Sheet'!W71*'Input Sheet'!AD71</f>
        <v>0</v>
      </c>
      <c r="H176" s="149">
        <f>+'Input Sheet'!AV71</f>
        <v>7.29</v>
      </c>
      <c r="I176" s="151">
        <f t="shared" si="2"/>
        <v>1</v>
      </c>
    </row>
    <row r="177" spans="3:9" x14ac:dyDescent="0.2">
      <c r="C177" s="145" t="e">
        <f>+'Input Sheet'!#REF!</f>
        <v>#REF!</v>
      </c>
      <c r="D177" s="136" t="str">
        <f>+'Input Sheet'!D72</f>
        <v>PK CHOP LARGE</v>
      </c>
      <c r="E177" s="186">
        <v>0</v>
      </c>
      <c r="F177" s="148">
        <f>+'Input Sheet'!AD72</f>
        <v>1</v>
      </c>
      <c r="G177" s="134">
        <f>+'Input Sheet'!AW72/'Input Sheet'!W72*'Input Sheet'!AD72</f>
        <v>0</v>
      </c>
      <c r="H177" s="149">
        <f>+'Input Sheet'!AV72</f>
        <v>5.29</v>
      </c>
      <c r="I177" s="151">
        <f t="shared" si="2"/>
        <v>1</v>
      </c>
    </row>
    <row r="178" spans="3:9" x14ac:dyDescent="0.2">
      <c r="C178" s="145" t="e">
        <f>+'Input Sheet'!#REF!</f>
        <v>#REF!</v>
      </c>
      <c r="D178" s="136" t="str">
        <f>+'Input Sheet'!D73</f>
        <v>PK PICNIC</v>
      </c>
      <c r="E178" s="186">
        <v>0</v>
      </c>
      <c r="F178" s="148">
        <f>+'Input Sheet'!AD73</f>
        <v>1</v>
      </c>
      <c r="G178" s="134">
        <f>+'Input Sheet'!AW73/'Input Sheet'!W73*'Input Sheet'!AD73</f>
        <v>0</v>
      </c>
      <c r="H178" s="149">
        <f>+'Input Sheet'!AV73</f>
        <v>3.49</v>
      </c>
      <c r="I178" s="151">
        <f t="shared" si="2"/>
        <v>1</v>
      </c>
    </row>
    <row r="179" spans="3:9" x14ac:dyDescent="0.2">
      <c r="C179" s="145" t="e">
        <f>+'Input Sheet'!#REF!</f>
        <v>#REF!</v>
      </c>
      <c r="D179" s="136" t="str">
        <f>+'Input Sheet'!D74</f>
        <v>LEAN PK</v>
      </c>
      <c r="E179" s="186">
        <v>0</v>
      </c>
      <c r="F179" s="148">
        <f>+'Input Sheet'!AD74</f>
        <v>1</v>
      </c>
      <c r="G179" s="134">
        <f>+'Input Sheet'!AW74/'Input Sheet'!W74*'Input Sheet'!AD74</f>
        <v>0</v>
      </c>
      <c r="H179" s="149">
        <f>+'Input Sheet'!AV74</f>
        <v>5.69</v>
      </c>
      <c r="I179" s="151">
        <f t="shared" si="2"/>
        <v>1</v>
      </c>
    </row>
    <row r="180" spans="3:9" x14ac:dyDescent="0.2">
      <c r="C180" s="145" t="e">
        <f>+'Input Sheet'!#REF!</f>
        <v>#REF!</v>
      </c>
      <c r="D180" s="136" t="str">
        <f>+'Input Sheet'!D75</f>
        <v>PK BABY BACK RIB</v>
      </c>
      <c r="E180" s="186">
        <v>0</v>
      </c>
      <c r="F180" s="148">
        <f>+'Input Sheet'!AD75</f>
        <v>1</v>
      </c>
      <c r="G180" s="134">
        <f>+'Input Sheet'!AW75/'Input Sheet'!W75*'Input Sheet'!AD75</f>
        <v>0</v>
      </c>
      <c r="H180" s="149">
        <f>+'Input Sheet'!AV75</f>
        <v>7.99</v>
      </c>
      <c r="I180" s="151">
        <f t="shared" si="2"/>
        <v>1</v>
      </c>
    </row>
    <row r="181" spans="3:9" x14ac:dyDescent="0.2">
      <c r="C181" s="145" t="e">
        <f>+'Input Sheet'!#REF!</f>
        <v>#REF!</v>
      </c>
      <c r="D181" s="136" t="str">
        <f>+'Input Sheet'!D91</f>
        <v>DUCK GIZZARD</v>
      </c>
      <c r="E181" s="186">
        <v>0</v>
      </c>
      <c r="F181" s="148">
        <f>+'Input Sheet'!AD91</f>
        <v>1</v>
      </c>
      <c r="G181" s="134">
        <f>+'Input Sheet'!AW91/'Input Sheet'!W91*'Input Sheet'!AD91</f>
        <v>0</v>
      </c>
      <c r="H181" s="149">
        <f>+'Input Sheet'!AV91</f>
        <v>5.69</v>
      </c>
      <c r="I181" s="151">
        <f t="shared" si="2"/>
        <v>1</v>
      </c>
    </row>
    <row r="182" spans="3:9" x14ac:dyDescent="0.2">
      <c r="C182" s="145" t="e">
        <f>+'Input Sheet'!#REF!</f>
        <v>#REF!</v>
      </c>
      <c r="D182" s="136" t="str">
        <f>+'Input Sheet'!D76</f>
        <v>PK LOIN BNLS</v>
      </c>
      <c r="E182" s="186">
        <v>0</v>
      </c>
      <c r="F182" s="148">
        <f>+'Input Sheet'!AD76</f>
        <v>1</v>
      </c>
      <c r="G182" s="134">
        <f>+'Input Sheet'!AW76/'Input Sheet'!W76*'Input Sheet'!AD76</f>
        <v>0</v>
      </c>
      <c r="H182" s="149">
        <f>+'Input Sheet'!AV76</f>
        <v>7.29</v>
      </c>
      <c r="I182" s="151">
        <f t="shared" si="2"/>
        <v>1</v>
      </c>
    </row>
    <row r="183" spans="3:9" x14ac:dyDescent="0.2">
      <c r="C183" s="145" t="e">
        <f>+'Input Sheet'!#REF!</f>
        <v>#REF!</v>
      </c>
      <c r="D183" s="136" t="str">
        <f>+'Input Sheet'!D77</f>
        <v>GROUND PK</v>
      </c>
      <c r="E183" s="186">
        <v>0</v>
      </c>
      <c r="F183" s="148">
        <f>+'Input Sheet'!AD77</f>
        <v>1</v>
      </c>
      <c r="G183" s="134">
        <f>+'Input Sheet'!AW77/'Input Sheet'!W77*'Input Sheet'!AD77</f>
        <v>0</v>
      </c>
      <c r="H183" s="149">
        <f>+'Input Sheet'!AV77</f>
        <v>2.99</v>
      </c>
      <c r="I183" s="151">
        <f t="shared" si="2"/>
        <v>1</v>
      </c>
    </row>
    <row r="184" spans="3:9" x14ac:dyDescent="0.2">
      <c r="C184" s="145" t="e">
        <f>+'Input Sheet'!#REF!</f>
        <v>#REF!</v>
      </c>
      <c r="D184" s="136" t="str">
        <f>+'Input Sheet'!D78</f>
        <v>GROUND LEAN PK</v>
      </c>
      <c r="E184" s="186">
        <v>0</v>
      </c>
      <c r="F184" s="148">
        <f>+'Input Sheet'!AD78</f>
        <v>1</v>
      </c>
      <c r="G184" s="134">
        <f>+'Input Sheet'!AW78/'Input Sheet'!W78*'Input Sheet'!AD78</f>
        <v>0</v>
      </c>
      <c r="H184" s="149">
        <f>+'Input Sheet'!AV78</f>
        <v>10.99</v>
      </c>
      <c r="I184" s="151">
        <f t="shared" si="2"/>
        <v>1</v>
      </c>
    </row>
    <row r="185" spans="3:9" x14ac:dyDescent="0.2">
      <c r="C185" s="145" t="e">
        <f>+'Input Sheet'!#REF!</f>
        <v>#REF!</v>
      </c>
      <c r="D185" s="136" t="str">
        <f>+'Input Sheet'!D79</f>
        <v>GROUND CKN</v>
      </c>
      <c r="E185" s="186">
        <v>0</v>
      </c>
      <c r="F185" s="148">
        <f>+'Input Sheet'!AD79</f>
        <v>1</v>
      </c>
      <c r="G185" s="134">
        <f>+'Input Sheet'!AW79/'Input Sheet'!W79*'Input Sheet'!AD79</f>
        <v>0</v>
      </c>
      <c r="H185" s="149">
        <f>+'Input Sheet'!AV79</f>
        <v>5.69</v>
      </c>
      <c r="I185" s="151">
        <f t="shared" si="2"/>
        <v>1</v>
      </c>
    </row>
    <row r="186" spans="3:9" x14ac:dyDescent="0.2">
      <c r="C186" s="145" t="e">
        <f>+'Input Sheet'!#REF!</f>
        <v>#REF!</v>
      </c>
      <c r="D186" s="136" t="str">
        <f>+'Input Sheet'!D80</f>
        <v>BF SPARE RIB</v>
      </c>
      <c r="E186" s="186">
        <v>0</v>
      </c>
      <c r="F186" s="148">
        <f>+'Input Sheet'!AD80</f>
        <v>1</v>
      </c>
      <c r="G186" s="134">
        <f>+'Input Sheet'!AW80/'Input Sheet'!W80*'Input Sheet'!AD80</f>
        <v>0</v>
      </c>
      <c r="H186" s="149">
        <f>+'Input Sheet'!AV80</f>
        <v>8.7899999999999991</v>
      </c>
      <c r="I186" s="151">
        <f t="shared" si="2"/>
        <v>1</v>
      </c>
    </row>
    <row r="187" spans="3:9" x14ac:dyDescent="0.2">
      <c r="C187" s="145" t="e">
        <f>+'Input Sheet'!#REF!</f>
        <v>#REF!</v>
      </c>
      <c r="D187" s="136" t="str">
        <f>+'Input Sheet'!D81</f>
        <v>BF FLANK STEAK</v>
      </c>
      <c r="E187" s="186">
        <v>0</v>
      </c>
      <c r="F187" s="148">
        <f>+'Input Sheet'!AD81</f>
        <v>1</v>
      </c>
      <c r="G187" s="134">
        <f>+'Input Sheet'!AW81/'Input Sheet'!W81*'Input Sheet'!AD81</f>
        <v>0</v>
      </c>
      <c r="H187" s="149">
        <f>+'Input Sheet'!AV81</f>
        <v>6.59</v>
      </c>
      <c r="I187" s="151">
        <f t="shared" si="2"/>
        <v>1</v>
      </c>
    </row>
    <row r="188" spans="3:9" x14ac:dyDescent="0.2">
      <c r="C188" s="145" t="e">
        <f>+'Input Sheet'!#REF!</f>
        <v>#REF!</v>
      </c>
      <c r="D188" s="136" t="str">
        <f>+'Input Sheet'!D82</f>
        <v>CKN BONE</v>
      </c>
      <c r="E188" s="186">
        <v>0</v>
      </c>
      <c r="F188" s="148">
        <f>+'Input Sheet'!AD82</f>
        <v>1</v>
      </c>
      <c r="G188" s="134">
        <f>+'Input Sheet'!AW82/'Input Sheet'!W82*'Input Sheet'!AD82</f>
        <v>0</v>
      </c>
      <c r="H188" s="149">
        <f>+'Input Sheet'!AV82</f>
        <v>3.39</v>
      </c>
      <c r="I188" s="151">
        <f t="shared" si="2"/>
        <v>1</v>
      </c>
    </row>
    <row r="189" spans="3:9" x14ac:dyDescent="0.2">
      <c r="C189" s="145" t="e">
        <f>+'Input Sheet'!#REF!</f>
        <v>#REF!</v>
      </c>
      <c r="D189" s="136" t="str">
        <f>+'Input Sheet'!D83</f>
        <v>GROUND BF</v>
      </c>
      <c r="E189" s="186">
        <v>0</v>
      </c>
      <c r="F189" s="148">
        <f>+'Input Sheet'!AD83</f>
        <v>1</v>
      </c>
      <c r="G189" s="134">
        <f>+'Input Sheet'!AW83/'Input Sheet'!W83*'Input Sheet'!AD83</f>
        <v>0</v>
      </c>
      <c r="H189" s="149">
        <f>+'Input Sheet'!AV83</f>
        <v>6.59</v>
      </c>
      <c r="I189" s="151">
        <f t="shared" si="2"/>
        <v>1</v>
      </c>
    </row>
    <row r="190" spans="3:9" x14ac:dyDescent="0.2">
      <c r="C190" s="145" t="e">
        <f>+'Input Sheet'!#REF!</f>
        <v>#REF!</v>
      </c>
      <c r="D190" s="136" t="str">
        <f>+'Input Sheet'!D84</f>
        <v>PK BUTT</v>
      </c>
      <c r="E190" s="186">
        <v>0</v>
      </c>
      <c r="F190" s="148">
        <f>+'Input Sheet'!AD84</f>
        <v>1</v>
      </c>
      <c r="G190" s="134">
        <f>+'Input Sheet'!AW84/'Input Sheet'!W84*'Input Sheet'!AD84</f>
        <v>0</v>
      </c>
      <c r="H190" s="149">
        <f>+'Input Sheet'!AV84</f>
        <v>5.69</v>
      </c>
      <c r="I190" s="151">
        <f t="shared" si="2"/>
        <v>1</v>
      </c>
    </row>
    <row r="191" spans="3:9" x14ac:dyDescent="0.2">
      <c r="C191" s="145" t="e">
        <f>+'Input Sheet'!#REF!</f>
        <v>#REF!</v>
      </c>
      <c r="D191" s="136" t="str">
        <f>+'Input Sheet'!D85</f>
        <v>PK HAM</v>
      </c>
      <c r="E191" s="186">
        <v>0</v>
      </c>
      <c r="F191" s="148">
        <f>+'Input Sheet'!AD85</f>
        <v>1</v>
      </c>
      <c r="G191" s="134">
        <f>+'Input Sheet'!AW85/'Input Sheet'!W85*'Input Sheet'!AD85</f>
        <v>0</v>
      </c>
      <c r="H191" s="149">
        <f>+'Input Sheet'!AV85</f>
        <v>3.49</v>
      </c>
      <c r="I191" s="151">
        <f t="shared" si="2"/>
        <v>1</v>
      </c>
    </row>
    <row r="192" spans="3:9" x14ac:dyDescent="0.2">
      <c r="C192" s="145" t="e">
        <f>+'Input Sheet'!#REF!</f>
        <v>#REF!</v>
      </c>
      <c r="D192" s="136" t="str">
        <f>+'Input Sheet'!D86</f>
        <v>BF SHANK BONE IN</v>
      </c>
      <c r="E192" s="186">
        <v>0</v>
      </c>
      <c r="F192" s="148">
        <f>+'Input Sheet'!AD86</f>
        <v>1</v>
      </c>
      <c r="G192" s="134">
        <f>+'Input Sheet'!AW86/'Input Sheet'!W86*'Input Sheet'!AD86</f>
        <v>0</v>
      </c>
      <c r="H192" s="149">
        <f>+'Input Sheet'!AV86</f>
        <v>8.7899999999999991</v>
      </c>
      <c r="I192" s="151">
        <f t="shared" si="2"/>
        <v>1</v>
      </c>
    </row>
    <row r="193" spans="3:9" x14ac:dyDescent="0.2">
      <c r="C193" s="145" t="e">
        <f>+'Input Sheet'!#REF!</f>
        <v>#REF!</v>
      </c>
      <c r="D193" s="136" t="str">
        <f>+'Input Sheet'!D87</f>
        <v>OX TAIL</v>
      </c>
      <c r="E193" s="186">
        <v>0</v>
      </c>
      <c r="F193" s="148">
        <f>+'Input Sheet'!AD87</f>
        <v>1</v>
      </c>
      <c r="G193" s="134">
        <f>+'Input Sheet'!AW87/'Input Sheet'!W87*'Input Sheet'!AD87</f>
        <v>0</v>
      </c>
      <c r="H193" s="149">
        <f>+'Input Sheet'!AV87</f>
        <v>15.39</v>
      </c>
      <c r="I193" s="151">
        <f t="shared" si="2"/>
        <v>1</v>
      </c>
    </row>
    <row r="194" spans="3:9" x14ac:dyDescent="0.2">
      <c r="C194" s="145" t="e">
        <f>+'Input Sheet'!#REF!</f>
        <v>#REF!</v>
      </c>
      <c r="D194" s="136" t="str">
        <f>+'Input Sheet'!D88</f>
        <v>BF SHORT</v>
      </c>
      <c r="E194" s="186">
        <v>0</v>
      </c>
      <c r="F194" s="148">
        <f>+'Input Sheet'!AD88</f>
        <v>1</v>
      </c>
      <c r="G194" s="134">
        <f>+'Input Sheet'!AW88/'Input Sheet'!W88*'Input Sheet'!AD88</f>
        <v>0</v>
      </c>
      <c r="H194" s="149">
        <f>+'Input Sheet'!AV88</f>
        <v>7.49</v>
      </c>
      <c r="I194" s="151">
        <f t="shared" si="2"/>
        <v>1</v>
      </c>
    </row>
    <row r="195" spans="3:9" x14ac:dyDescent="0.2">
      <c r="C195" s="145" t="e">
        <f>+'Input Sheet'!#REF!</f>
        <v>#REF!</v>
      </c>
      <c r="D195" s="136" t="e">
        <f>+'Input Sheet'!#REF!</f>
        <v>#REF!</v>
      </c>
      <c r="E195" s="186">
        <v>0</v>
      </c>
      <c r="F195" s="148" t="e">
        <f>+'Input Sheet'!#REF!</f>
        <v>#REF!</v>
      </c>
      <c r="G195" s="134" t="e">
        <f>+'Input Sheet'!#REF!/'Input Sheet'!#REF!*'Input Sheet'!#REF!</f>
        <v>#REF!</v>
      </c>
      <c r="H195" s="149" t="e">
        <f>+'Input Sheet'!#REF!</f>
        <v>#REF!</v>
      </c>
      <c r="I195" s="151">
        <f t="shared" si="2"/>
        <v>0</v>
      </c>
    </row>
    <row r="196" spans="3:9" x14ac:dyDescent="0.2">
      <c r="C196" s="145" t="e">
        <f>+'Input Sheet'!#REF!</f>
        <v>#REF!</v>
      </c>
      <c r="D196" s="136" t="str">
        <f>+'Input Sheet'!D89</f>
        <v>STIR FRY BF</v>
      </c>
      <c r="E196" s="186">
        <v>0</v>
      </c>
      <c r="F196" s="148">
        <f>+'Input Sheet'!AD89</f>
        <v>1</v>
      </c>
      <c r="G196" s="134">
        <f>+'Input Sheet'!AW89/'Input Sheet'!W89*'Input Sheet'!AD89</f>
        <v>0</v>
      </c>
      <c r="H196" s="149">
        <f>+'Input Sheet'!AV89</f>
        <v>15.39</v>
      </c>
      <c r="I196" s="151">
        <f t="shared" si="2"/>
        <v>1</v>
      </c>
    </row>
    <row r="197" spans="3:9" x14ac:dyDescent="0.2">
      <c r="C197" s="145" t="e">
        <f>+'Input Sheet'!#REF!</f>
        <v>#REF!</v>
      </c>
      <c r="D197" s="136" t="str">
        <f>+'Input Sheet'!D90</f>
        <v>DUCK WING</v>
      </c>
      <c r="E197" s="186">
        <v>0</v>
      </c>
      <c r="F197" s="148">
        <f>+'Input Sheet'!AD90</f>
        <v>1</v>
      </c>
      <c r="G197" s="134">
        <f>+'Input Sheet'!AW90/'Input Sheet'!W90*'Input Sheet'!AD90</f>
        <v>0</v>
      </c>
      <c r="H197" s="149">
        <f>+'Input Sheet'!AV90</f>
        <v>3.49</v>
      </c>
      <c r="I197" s="151">
        <f t="shared" si="2"/>
        <v>1</v>
      </c>
    </row>
    <row r="198" spans="3:9" x14ac:dyDescent="0.2">
      <c r="C198" s="145" t="e">
        <f>+'Input Sheet'!#REF!</f>
        <v>#REF!</v>
      </c>
      <c r="D198" s="136" t="e">
        <f>+'Input Sheet'!#REF!</f>
        <v>#REF!</v>
      </c>
      <c r="E198" s="186">
        <v>0</v>
      </c>
      <c r="F198" s="148" t="e">
        <f>+'Input Sheet'!#REF!</f>
        <v>#REF!</v>
      </c>
      <c r="G198" s="134" t="e">
        <f>+'Input Sheet'!#REF!/'Input Sheet'!#REF!*'Input Sheet'!#REF!</f>
        <v>#REF!</v>
      </c>
      <c r="H198" s="149" t="e">
        <f>+'Input Sheet'!#REF!</f>
        <v>#REF!</v>
      </c>
      <c r="I198" s="151">
        <f t="shared" si="2"/>
        <v>0</v>
      </c>
    </row>
    <row r="199" spans="3:9" x14ac:dyDescent="0.2">
      <c r="C199" s="145" t="e">
        <f>+'Input Sheet'!#REF!</f>
        <v>#REF!</v>
      </c>
      <c r="D199" s="136" t="str">
        <f>+'Input Sheet'!D93</f>
        <v>CKN DRUM STICKS</v>
      </c>
      <c r="E199" s="186">
        <v>0</v>
      </c>
      <c r="F199" s="148">
        <f>+'Input Sheet'!AD93</f>
        <v>1</v>
      </c>
      <c r="G199" s="134">
        <f>+'Input Sheet'!AW93/'Input Sheet'!W93*'Input Sheet'!AD93</f>
        <v>0</v>
      </c>
      <c r="H199" s="149">
        <f>+'Input Sheet'!AV93</f>
        <v>4.3899999999999997</v>
      </c>
      <c r="I199" s="151">
        <f t="shared" si="2"/>
        <v>1</v>
      </c>
    </row>
    <row r="200" spans="3:9" x14ac:dyDescent="0.2">
      <c r="C200" s="145" t="e">
        <f>+'Input Sheet'!#REF!</f>
        <v>#REF!</v>
      </c>
      <c r="D200" s="136" t="str">
        <f>+'Input Sheet'!D94</f>
        <v>CKN LEG LARGE</v>
      </c>
      <c r="E200" s="186">
        <v>0</v>
      </c>
      <c r="F200" s="148">
        <f>+'Input Sheet'!AD94</f>
        <v>1</v>
      </c>
      <c r="G200" s="134">
        <f>+'Input Sheet'!AW94/'Input Sheet'!W94*'Input Sheet'!AD94</f>
        <v>0</v>
      </c>
      <c r="H200" s="149">
        <f>+'Input Sheet'!AV94</f>
        <v>3.49</v>
      </c>
      <c r="I200" s="151">
        <f t="shared" ref="I200:I263" si="3">IF(ISERROR((H200-(G200/F200))/H200),0,((H200-(G200/F200))/H200))</f>
        <v>1</v>
      </c>
    </row>
    <row r="201" spans="3:9" x14ac:dyDescent="0.2">
      <c r="C201" s="145" t="e">
        <f>+'[1]Input Sheet'!#REF!</f>
        <v>#REF!</v>
      </c>
      <c r="D201" s="136" t="e">
        <f>+'[1]Input Sheet'!#REF!</f>
        <v>#REF!</v>
      </c>
      <c r="E201" s="186">
        <v>0</v>
      </c>
      <c r="F201" s="148" t="e">
        <f>+'[1]Input Sheet'!#REF!</f>
        <v>#REF!</v>
      </c>
      <c r="G201" s="134" t="e">
        <f>+'[1]Input Sheet'!#REF!/'[1]Input Sheet'!#REF!*'[1]Input Sheet'!#REF!</f>
        <v>#REF!</v>
      </c>
      <c r="H201" s="149" t="e">
        <f>+'[1]Input Sheet'!#REF!</f>
        <v>#REF!</v>
      </c>
      <c r="I201" s="151">
        <f t="shared" si="3"/>
        <v>0</v>
      </c>
    </row>
    <row r="202" spans="3:9" x14ac:dyDescent="0.2">
      <c r="C202" s="145">
        <f>+'[2]Input Sheet'!A77</f>
        <v>82985600006</v>
      </c>
      <c r="D202" s="136" t="str">
        <f>+'[2]Input Sheet'!D77</f>
        <v>CN STYLE SAUSAGE</v>
      </c>
      <c r="E202" s="186">
        <v>0</v>
      </c>
      <c r="F202" s="148">
        <f>+'[2]Input Sheet'!AD77</f>
        <v>1</v>
      </c>
      <c r="G202" s="134">
        <f>+'[2]Input Sheet'!AW77/'[2]Input Sheet'!W77*'[2]Input Sheet'!AD77</f>
        <v>0</v>
      </c>
      <c r="H202" s="149">
        <f>+'[2]Input Sheet'!AV77</f>
        <v>1</v>
      </c>
      <c r="I202" s="151">
        <f t="shared" si="3"/>
        <v>1</v>
      </c>
    </row>
    <row r="203" spans="3:9" x14ac:dyDescent="0.2">
      <c r="C203" s="145">
        <f>+'[1]Input Sheet'!A5</f>
        <v>6252602079</v>
      </c>
      <c r="D203" s="136" t="str">
        <f>+'[1]Input Sheet'!D5</f>
        <v>SLT MACKEREL FILLETS</v>
      </c>
      <c r="E203" s="186">
        <v>0</v>
      </c>
      <c r="F203" s="148">
        <f>+'[1]Input Sheet'!AD5</f>
        <v>1</v>
      </c>
      <c r="G203" s="134">
        <f>+'[1]Input Sheet'!AW5/'[1]Input Sheet'!W5*'[1]Input Sheet'!AD5</f>
        <v>0</v>
      </c>
      <c r="H203" s="149">
        <f>+'[1]Input Sheet'!AV5</f>
        <v>1</v>
      </c>
      <c r="I203" s="151">
        <f t="shared" si="3"/>
        <v>1</v>
      </c>
    </row>
    <row r="204" spans="3:9" x14ac:dyDescent="0.2">
      <c r="C204" s="145">
        <f>+'[1]Input Sheet'!A6</f>
        <v>6580603325</v>
      </c>
      <c r="D204" s="136" t="str">
        <f>+'[1]Input Sheet'!D6</f>
        <v>BONED SALTED POLLOCK</v>
      </c>
      <c r="E204" s="186">
        <v>0</v>
      </c>
      <c r="F204" s="148">
        <f>+'[1]Input Sheet'!AD6</f>
        <v>1</v>
      </c>
      <c r="G204" s="134">
        <f>+'[1]Input Sheet'!AW6/'[1]Input Sheet'!W6*'[1]Input Sheet'!AD6</f>
        <v>0</v>
      </c>
      <c r="H204" s="149">
        <f>+'[1]Input Sheet'!AV6</f>
        <v>1</v>
      </c>
      <c r="I204" s="151">
        <f t="shared" si="3"/>
        <v>1</v>
      </c>
    </row>
    <row r="205" spans="3:9" x14ac:dyDescent="0.2">
      <c r="C205" s="145">
        <f>+'[1]Input Sheet'!A7</f>
        <v>6580603330</v>
      </c>
      <c r="D205" s="136" t="str">
        <f>+'[1]Input Sheet'!D7</f>
        <v>BONED SALTED FISH</v>
      </c>
      <c r="E205" s="186">
        <v>0</v>
      </c>
      <c r="F205" s="148">
        <f>+'[1]Input Sheet'!AD7</f>
        <v>1</v>
      </c>
      <c r="G205" s="134">
        <f>+'[1]Input Sheet'!AW7/'[1]Input Sheet'!W7*'[1]Input Sheet'!AD7</f>
        <v>0</v>
      </c>
      <c r="H205" s="149">
        <f>+'[1]Input Sheet'!AV7</f>
        <v>1</v>
      </c>
      <c r="I205" s="151">
        <f t="shared" si="3"/>
        <v>1</v>
      </c>
    </row>
    <row r="206" spans="3:9" x14ac:dyDescent="0.2">
      <c r="C206" s="145">
        <f>+'[1]Input Sheet'!A8</f>
        <v>6906500675</v>
      </c>
      <c r="D206" s="136" t="str">
        <f>+'[1]Input Sheet'!D8</f>
        <v>DRIED SLT FISH B/I</v>
      </c>
      <c r="E206" s="186">
        <v>0</v>
      </c>
      <c r="F206" s="148">
        <f>+'[1]Input Sheet'!AD8</f>
        <v>1</v>
      </c>
      <c r="G206" s="134">
        <f>+'[1]Input Sheet'!AW8/'[1]Input Sheet'!W8*'[1]Input Sheet'!AD8</f>
        <v>0</v>
      </c>
      <c r="H206" s="149">
        <f>+'[1]Input Sheet'!AV8</f>
        <v>1</v>
      </c>
      <c r="I206" s="151">
        <f t="shared" si="3"/>
        <v>1</v>
      </c>
    </row>
    <row r="207" spans="3:9" x14ac:dyDescent="0.2">
      <c r="C207" s="145">
        <f>+'[1]Input Sheet'!A9</f>
        <v>6945500011</v>
      </c>
      <c r="D207" s="136" t="str">
        <f>+'[1]Input Sheet'!D9</f>
        <v>BONED SALTED COD</v>
      </c>
      <c r="E207" s="186">
        <v>0</v>
      </c>
      <c r="F207" s="148">
        <f>+'[1]Input Sheet'!AD9</f>
        <v>1</v>
      </c>
      <c r="G207" s="134">
        <f>+'[1]Input Sheet'!AW9/'[1]Input Sheet'!W9*'[1]Input Sheet'!AD9</f>
        <v>0</v>
      </c>
      <c r="H207" s="149">
        <f>+'[1]Input Sheet'!AV9</f>
        <v>1</v>
      </c>
      <c r="I207" s="151">
        <f t="shared" si="3"/>
        <v>1</v>
      </c>
    </row>
    <row r="208" spans="3:9" x14ac:dyDescent="0.2">
      <c r="C208" s="145">
        <f>+'[1]Input Sheet'!A10</f>
        <v>6945500083</v>
      </c>
      <c r="D208" s="136" t="str">
        <f>+'[1]Input Sheet'!D10</f>
        <v>SALTED COD BITS</v>
      </c>
      <c r="E208" s="186">
        <v>0</v>
      </c>
      <c r="F208" s="148">
        <f>+'[1]Input Sheet'!AD10</f>
        <v>1</v>
      </c>
      <c r="G208" s="134">
        <f>+'[1]Input Sheet'!AW10/'[1]Input Sheet'!W10*'[1]Input Sheet'!AD10</f>
        <v>0</v>
      </c>
      <c r="H208" s="149">
        <f>+'[1]Input Sheet'!AV10</f>
        <v>1</v>
      </c>
      <c r="I208" s="151">
        <f t="shared" si="3"/>
        <v>1</v>
      </c>
    </row>
    <row r="209" spans="3:9" x14ac:dyDescent="0.2">
      <c r="C209" s="145" t="e">
        <f>+'[1]Input Sheet'!#REF!</f>
        <v>#REF!</v>
      </c>
      <c r="D209" s="136" t="e">
        <f>+'[1]Input Sheet'!#REF!</f>
        <v>#REF!</v>
      </c>
      <c r="E209" s="186">
        <v>0</v>
      </c>
      <c r="F209" s="148" t="e">
        <f>+'[1]Input Sheet'!#REF!</f>
        <v>#REF!</v>
      </c>
      <c r="G209" s="134" t="e">
        <f>+'[1]Input Sheet'!#REF!/'[1]Input Sheet'!#REF!*'[1]Input Sheet'!#REF!</f>
        <v>#REF!</v>
      </c>
      <c r="H209" s="149" t="e">
        <f>+'[1]Input Sheet'!#REF!</f>
        <v>#REF!</v>
      </c>
      <c r="I209" s="151">
        <f t="shared" si="3"/>
        <v>0</v>
      </c>
    </row>
    <row r="210" spans="3:9" x14ac:dyDescent="0.2">
      <c r="C210" s="145" t="e">
        <f>+'[1]Input Sheet'!#REF!</f>
        <v>#REF!</v>
      </c>
      <c r="D210" s="136" t="e">
        <f>+'[1]Input Sheet'!#REF!</f>
        <v>#REF!</v>
      </c>
      <c r="E210" s="186">
        <v>0</v>
      </c>
      <c r="F210" s="148" t="e">
        <f>+'[1]Input Sheet'!#REF!</f>
        <v>#REF!</v>
      </c>
      <c r="G210" s="134" t="e">
        <f>+'[1]Input Sheet'!#REF!/'[1]Input Sheet'!#REF!*'[1]Input Sheet'!#REF!</f>
        <v>#REF!</v>
      </c>
      <c r="H210" s="149" t="e">
        <f>+'[1]Input Sheet'!#REF!</f>
        <v>#REF!</v>
      </c>
      <c r="I210" s="151">
        <f t="shared" si="3"/>
        <v>0</v>
      </c>
    </row>
    <row r="211" spans="3:9" x14ac:dyDescent="0.2">
      <c r="C211" s="145" t="e">
        <f>+'[1]Input Sheet'!#REF!</f>
        <v>#REF!</v>
      </c>
      <c r="D211" s="136" t="e">
        <f>+'[1]Input Sheet'!#REF!</f>
        <v>#REF!</v>
      </c>
      <c r="E211" s="186">
        <v>0</v>
      </c>
      <c r="F211" s="148" t="e">
        <f>+'[1]Input Sheet'!#REF!</f>
        <v>#REF!</v>
      </c>
      <c r="G211" s="134" t="e">
        <f>+'[1]Input Sheet'!#REF!/'[1]Input Sheet'!#REF!*'[1]Input Sheet'!#REF!</f>
        <v>#REF!</v>
      </c>
      <c r="H211" s="149" t="e">
        <f>+'[1]Input Sheet'!#REF!</f>
        <v>#REF!</v>
      </c>
      <c r="I211" s="151">
        <f t="shared" si="3"/>
        <v>0</v>
      </c>
    </row>
    <row r="212" spans="3:9" x14ac:dyDescent="0.2">
      <c r="C212" s="145">
        <f>+'[1]Input Sheet'!A11</f>
        <v>0</v>
      </c>
      <c r="D212" s="136" t="str">
        <f>+'[1]Input Sheet'!D11</f>
        <v>VANCOUVER CRAB</v>
      </c>
      <c r="E212" s="186">
        <v>0</v>
      </c>
      <c r="F212" s="148">
        <f>+'[1]Input Sheet'!AD11</f>
        <v>1</v>
      </c>
      <c r="G212" s="134">
        <f>+'[1]Input Sheet'!AW11/'[1]Input Sheet'!W11*'[1]Input Sheet'!AD11</f>
        <v>0</v>
      </c>
      <c r="H212" s="149">
        <f>+'[1]Input Sheet'!AV11</f>
        <v>1</v>
      </c>
      <c r="I212" s="151">
        <f t="shared" si="3"/>
        <v>1</v>
      </c>
    </row>
    <row r="213" spans="3:9" x14ac:dyDescent="0.2">
      <c r="C213" s="145">
        <f>+'[1]Input Sheet'!A12</f>
        <v>0</v>
      </c>
      <c r="D213" s="136" t="str">
        <f>+'[1]Input Sheet'!D12</f>
        <v>ROCK CRAB</v>
      </c>
      <c r="E213" s="186">
        <v>0</v>
      </c>
      <c r="F213" s="148">
        <f>+'[1]Input Sheet'!AD12</f>
        <v>1</v>
      </c>
      <c r="G213" s="134">
        <f>+'[1]Input Sheet'!AW12/'[1]Input Sheet'!W12*'[1]Input Sheet'!AD12</f>
        <v>0</v>
      </c>
      <c r="H213" s="149">
        <f>+'[1]Input Sheet'!AV12</f>
        <v>1</v>
      </c>
      <c r="I213" s="151">
        <f t="shared" si="3"/>
        <v>1</v>
      </c>
    </row>
    <row r="214" spans="3:9" x14ac:dyDescent="0.2">
      <c r="C214" s="145">
        <f>+'[1]Input Sheet'!A13</f>
        <v>0</v>
      </c>
      <c r="D214" s="136" t="str">
        <f>+'[1]Input Sheet'!D13</f>
        <v>RED SNAPPER</v>
      </c>
      <c r="E214" s="186">
        <v>0</v>
      </c>
      <c r="F214" s="148">
        <f>+'[1]Input Sheet'!AD13</f>
        <v>1</v>
      </c>
      <c r="G214" s="134">
        <f>+'[1]Input Sheet'!AW13/'[1]Input Sheet'!W13*'[1]Input Sheet'!AD13</f>
        <v>0</v>
      </c>
      <c r="H214" s="149">
        <f>+'[1]Input Sheet'!AV13</f>
        <v>1</v>
      </c>
      <c r="I214" s="151">
        <f t="shared" si="3"/>
        <v>1</v>
      </c>
    </row>
    <row r="215" spans="3:9" x14ac:dyDescent="0.2">
      <c r="C215" s="145">
        <f>+'[1]Input Sheet'!A14</f>
        <v>0</v>
      </c>
      <c r="D215" s="136" t="str">
        <f>+'[1]Input Sheet'!D14</f>
        <v>SHARK</v>
      </c>
      <c r="E215" s="186">
        <v>0</v>
      </c>
      <c r="F215" s="148">
        <f>+'[1]Input Sheet'!AD14</f>
        <v>1</v>
      </c>
      <c r="G215" s="134">
        <f>+'[1]Input Sheet'!AW14/'[1]Input Sheet'!W14*'[1]Input Sheet'!AD14</f>
        <v>0</v>
      </c>
      <c r="H215" s="149">
        <f>+'[1]Input Sheet'!AV14</f>
        <v>1</v>
      </c>
      <c r="I215" s="151">
        <f t="shared" si="3"/>
        <v>1</v>
      </c>
    </row>
    <row r="216" spans="3:9" x14ac:dyDescent="0.2">
      <c r="C216" s="145">
        <f>+'[1]Input Sheet'!A15</f>
        <v>0</v>
      </c>
      <c r="D216" s="136" t="str">
        <f>+'[1]Input Sheet'!D15</f>
        <v>YELLOW POMFRET</v>
      </c>
      <c r="E216" s="186">
        <v>0</v>
      </c>
      <c r="F216" s="148">
        <f>+'[1]Input Sheet'!AD15</f>
        <v>1</v>
      </c>
      <c r="G216" s="134">
        <f>+'[1]Input Sheet'!AW15/'[1]Input Sheet'!W15*'[1]Input Sheet'!AD15</f>
        <v>0</v>
      </c>
      <c r="H216" s="149">
        <f>+'[1]Input Sheet'!AV15</f>
        <v>1</v>
      </c>
      <c r="I216" s="151">
        <f t="shared" si="3"/>
        <v>1</v>
      </c>
    </row>
    <row r="217" spans="3:9" x14ac:dyDescent="0.2">
      <c r="C217" s="145">
        <f>+'[1]Input Sheet'!A16</f>
        <v>0</v>
      </c>
      <c r="D217" s="136" t="str">
        <f>+'[1]Input Sheet'!D16</f>
        <v>SPANISH MACKEREL</v>
      </c>
      <c r="E217" s="186">
        <v>0</v>
      </c>
      <c r="F217" s="148">
        <f>+'[1]Input Sheet'!AD16</f>
        <v>1</v>
      </c>
      <c r="G217" s="134">
        <f>+'[1]Input Sheet'!AW16/'[1]Input Sheet'!W16*'[1]Input Sheet'!AD16</f>
        <v>0</v>
      </c>
      <c r="H217" s="149">
        <f>+'[1]Input Sheet'!AV16</f>
        <v>1</v>
      </c>
      <c r="I217" s="151">
        <f t="shared" si="3"/>
        <v>1</v>
      </c>
    </row>
    <row r="218" spans="3:9" x14ac:dyDescent="0.2">
      <c r="C218" s="145">
        <f>+'[1]Input Sheet'!A17</f>
        <v>0</v>
      </c>
      <c r="D218" s="136" t="str">
        <f>+'[1]Input Sheet'!D17</f>
        <v>BLUE FISH</v>
      </c>
      <c r="E218" s="186">
        <v>0</v>
      </c>
      <c r="F218" s="148">
        <f>+'[1]Input Sheet'!AD17</f>
        <v>1</v>
      </c>
      <c r="G218" s="134">
        <f>+'[1]Input Sheet'!AW17/'[1]Input Sheet'!W17*'[1]Input Sheet'!AD17</f>
        <v>0</v>
      </c>
      <c r="H218" s="149">
        <f>+'[1]Input Sheet'!AV17</f>
        <v>1</v>
      </c>
      <c r="I218" s="151">
        <f t="shared" si="3"/>
        <v>1</v>
      </c>
    </row>
    <row r="219" spans="3:9" x14ac:dyDescent="0.2">
      <c r="C219" s="145">
        <f>+'[1]Input Sheet'!A18</f>
        <v>0</v>
      </c>
      <c r="D219" s="136" t="str">
        <f>+'[1]Input Sheet'!D18</f>
        <v>SEA BREAM</v>
      </c>
      <c r="E219" s="186">
        <v>0</v>
      </c>
      <c r="F219" s="148">
        <f>+'[1]Input Sheet'!AD18</f>
        <v>1</v>
      </c>
      <c r="G219" s="134">
        <f>+'[1]Input Sheet'!AW18/'[1]Input Sheet'!W18*'[1]Input Sheet'!AD18</f>
        <v>0</v>
      </c>
      <c r="H219" s="149">
        <f>+'[1]Input Sheet'!AV18</f>
        <v>1</v>
      </c>
      <c r="I219" s="151">
        <f t="shared" si="3"/>
        <v>1</v>
      </c>
    </row>
    <row r="220" spans="3:9" x14ac:dyDescent="0.2">
      <c r="C220" s="145">
        <f>+'[1]Input Sheet'!A19</f>
        <v>0</v>
      </c>
      <c r="D220" s="136" t="str">
        <f>+'[1]Input Sheet'!D19</f>
        <v>SEA BASS</v>
      </c>
      <c r="E220" s="186">
        <v>0</v>
      </c>
      <c r="F220" s="148">
        <f>+'[1]Input Sheet'!AD19</f>
        <v>1</v>
      </c>
      <c r="G220" s="134">
        <f>+'[1]Input Sheet'!AW19/'[1]Input Sheet'!W19*'[1]Input Sheet'!AD19</f>
        <v>0</v>
      </c>
      <c r="H220" s="149">
        <f>+'[1]Input Sheet'!AV19</f>
        <v>1</v>
      </c>
      <c r="I220" s="151">
        <f t="shared" si="3"/>
        <v>1</v>
      </c>
    </row>
    <row r="221" spans="3:9" x14ac:dyDescent="0.2">
      <c r="C221" s="145">
        <f>+'[1]Input Sheet'!A20</f>
        <v>0</v>
      </c>
      <c r="D221" s="136" t="str">
        <f>+'[1]Input Sheet'!D20</f>
        <v>SKATE FISH</v>
      </c>
      <c r="E221" s="186">
        <v>0</v>
      </c>
      <c r="F221" s="148">
        <f>+'[1]Input Sheet'!AD20</f>
        <v>1</v>
      </c>
      <c r="G221" s="134">
        <f>+'[1]Input Sheet'!AW20/'[1]Input Sheet'!W20*'[1]Input Sheet'!AD20</f>
        <v>0</v>
      </c>
      <c r="H221" s="149">
        <f>+'[1]Input Sheet'!AV20</f>
        <v>1</v>
      </c>
      <c r="I221" s="151">
        <f t="shared" si="3"/>
        <v>1</v>
      </c>
    </row>
    <row r="222" spans="3:9" x14ac:dyDescent="0.2">
      <c r="C222" s="145">
        <f>+'[1]Input Sheet'!A21</f>
        <v>0</v>
      </c>
      <c r="D222" s="136" t="str">
        <f>+'[1]Input Sheet'!D21</f>
        <v>TILAPIA</v>
      </c>
      <c r="E222" s="186">
        <v>0</v>
      </c>
      <c r="F222" s="148">
        <f>+'[1]Input Sheet'!AD21</f>
        <v>1</v>
      </c>
      <c r="G222" s="134">
        <f>+'[1]Input Sheet'!AW21/'[1]Input Sheet'!W21*'[1]Input Sheet'!AD21</f>
        <v>0</v>
      </c>
      <c r="H222" s="149">
        <f>+'[1]Input Sheet'!AV21</f>
        <v>1</v>
      </c>
      <c r="I222" s="151">
        <f t="shared" si="3"/>
        <v>1</v>
      </c>
    </row>
    <row r="223" spans="3:9" x14ac:dyDescent="0.2">
      <c r="C223" s="145">
        <f>+'[1]Input Sheet'!A22</f>
        <v>0</v>
      </c>
      <c r="D223" s="136" t="str">
        <f>+'[1]Input Sheet'!D22</f>
        <v>MILK FISH</v>
      </c>
      <c r="E223" s="186">
        <v>0</v>
      </c>
      <c r="F223" s="148">
        <f>+'[1]Input Sheet'!AD22</f>
        <v>1</v>
      </c>
      <c r="G223" s="134">
        <f>+'[1]Input Sheet'!AW22/'[1]Input Sheet'!W22*'[1]Input Sheet'!AD22</f>
        <v>0</v>
      </c>
      <c r="H223" s="149">
        <f>+'[1]Input Sheet'!AV22</f>
        <v>1</v>
      </c>
      <c r="I223" s="151">
        <f t="shared" si="3"/>
        <v>1</v>
      </c>
    </row>
    <row r="224" spans="3:9" x14ac:dyDescent="0.2">
      <c r="C224" s="145">
        <f>+'[1]Input Sheet'!A23</f>
        <v>0</v>
      </c>
      <c r="D224" s="136" t="str">
        <f>+'[1]Input Sheet'!D23</f>
        <v>HERRING</v>
      </c>
      <c r="E224" s="186">
        <v>0</v>
      </c>
      <c r="F224" s="148">
        <f>+'[1]Input Sheet'!AD23</f>
        <v>1</v>
      </c>
      <c r="G224" s="134">
        <f>+'[1]Input Sheet'!AW23/'[1]Input Sheet'!W23*'[1]Input Sheet'!AD23</f>
        <v>0</v>
      </c>
      <c r="H224" s="149">
        <f>+'[1]Input Sheet'!AV23</f>
        <v>1</v>
      </c>
      <c r="I224" s="151">
        <f t="shared" si="3"/>
        <v>1</v>
      </c>
    </row>
    <row r="225" spans="3:9" x14ac:dyDescent="0.2">
      <c r="C225" s="145">
        <f>+'[1]Input Sheet'!A24</f>
        <v>0</v>
      </c>
      <c r="D225" s="136" t="str">
        <f>+'[1]Input Sheet'!D24</f>
        <v>SNAIL</v>
      </c>
      <c r="E225" s="186">
        <v>0</v>
      </c>
      <c r="F225" s="148">
        <f>+'[1]Input Sheet'!AD24</f>
        <v>1</v>
      </c>
      <c r="G225" s="134">
        <f>+'[1]Input Sheet'!AW24/'[1]Input Sheet'!W24*'[1]Input Sheet'!AD24</f>
        <v>0</v>
      </c>
      <c r="H225" s="149">
        <f>+'[1]Input Sheet'!AV24</f>
        <v>1</v>
      </c>
      <c r="I225" s="151">
        <f t="shared" si="3"/>
        <v>1</v>
      </c>
    </row>
    <row r="226" spans="3:9" x14ac:dyDescent="0.2">
      <c r="C226" s="145">
        <f>+'[1]Input Sheet'!A25</f>
        <v>0</v>
      </c>
      <c r="D226" s="136" t="str">
        <f>+'[1]Input Sheet'!D25</f>
        <v>PASTA CLAM</v>
      </c>
      <c r="E226" s="186">
        <v>0</v>
      </c>
      <c r="F226" s="148">
        <f>+'[1]Input Sheet'!AD25</f>
        <v>1</v>
      </c>
      <c r="G226" s="134">
        <f>+'[1]Input Sheet'!AW25/'[1]Input Sheet'!W25*'[1]Input Sheet'!AD25</f>
        <v>0</v>
      </c>
      <c r="H226" s="149">
        <f>+'[1]Input Sheet'!AV25</f>
        <v>1</v>
      </c>
      <c r="I226" s="151">
        <f t="shared" si="3"/>
        <v>1</v>
      </c>
    </row>
    <row r="227" spans="3:9" x14ac:dyDescent="0.2">
      <c r="C227" s="145">
        <f>+'[1]Input Sheet'!A26</f>
        <v>0</v>
      </c>
      <c r="D227" s="136" t="str">
        <f>+'[1]Input Sheet'!D26</f>
        <v>CARP FISH</v>
      </c>
      <c r="E227" s="186">
        <v>0</v>
      </c>
      <c r="F227" s="148">
        <f>+'[1]Input Sheet'!AD26</f>
        <v>1</v>
      </c>
      <c r="G227" s="134">
        <f>+'[1]Input Sheet'!AW26/'[1]Input Sheet'!W26*'[1]Input Sheet'!AD26</f>
        <v>0</v>
      </c>
      <c r="H227" s="149">
        <f>+'[1]Input Sheet'!AV26</f>
        <v>1</v>
      </c>
      <c r="I227" s="151">
        <f t="shared" si="3"/>
        <v>1</v>
      </c>
    </row>
    <row r="228" spans="3:9" x14ac:dyDescent="0.2">
      <c r="C228" s="145">
        <f>+'[1]Input Sheet'!A27</f>
        <v>0</v>
      </c>
      <c r="D228" s="136" t="str">
        <f>+'[1]Input Sheet'!D27</f>
        <v>STRIPED BASS</v>
      </c>
      <c r="E228" s="186">
        <v>0</v>
      </c>
      <c r="F228" s="148">
        <f>+'[1]Input Sheet'!AD27</f>
        <v>1</v>
      </c>
      <c r="G228" s="134">
        <f>+'[1]Input Sheet'!AW27/'[1]Input Sheet'!W27*'[1]Input Sheet'!AD27</f>
        <v>0</v>
      </c>
      <c r="H228" s="149">
        <f>+'[1]Input Sheet'!AV27</f>
        <v>1</v>
      </c>
      <c r="I228" s="151">
        <f t="shared" si="3"/>
        <v>1</v>
      </c>
    </row>
    <row r="229" spans="3:9" x14ac:dyDescent="0.2">
      <c r="C229" s="145">
        <f>+'[1]Input Sheet'!A28</f>
        <v>0</v>
      </c>
      <c r="D229" s="136" t="str">
        <f>+'[1]Input Sheet'!D28</f>
        <v>SALMON STEAK</v>
      </c>
      <c r="E229" s="186">
        <v>0</v>
      </c>
      <c r="F229" s="148">
        <f>+'[1]Input Sheet'!AD28</f>
        <v>1</v>
      </c>
      <c r="G229" s="134">
        <f>+'[1]Input Sheet'!AW28/'[1]Input Sheet'!W28*'[1]Input Sheet'!AD28</f>
        <v>0</v>
      </c>
      <c r="H229" s="149">
        <f>+'[1]Input Sheet'!AV28</f>
        <v>1</v>
      </c>
      <c r="I229" s="151">
        <f t="shared" si="3"/>
        <v>1</v>
      </c>
    </row>
    <row r="230" spans="3:9" x14ac:dyDescent="0.2">
      <c r="C230" s="145">
        <f>+'[1]Input Sheet'!A29</f>
        <v>0</v>
      </c>
      <c r="D230" s="136" t="str">
        <f>+'[1]Input Sheet'!D29</f>
        <v>LOBSTER</v>
      </c>
      <c r="E230" s="186">
        <v>0</v>
      </c>
      <c r="F230" s="148">
        <f>+'[1]Input Sheet'!AD29</f>
        <v>1</v>
      </c>
      <c r="G230" s="134">
        <f>+'[1]Input Sheet'!AW29/'[1]Input Sheet'!W29*'[1]Input Sheet'!AD29</f>
        <v>0</v>
      </c>
      <c r="H230" s="149">
        <f>+'[1]Input Sheet'!AV29</f>
        <v>1</v>
      </c>
      <c r="I230" s="151">
        <f t="shared" si="3"/>
        <v>1</v>
      </c>
    </row>
    <row r="231" spans="3:9" x14ac:dyDescent="0.2">
      <c r="C231" s="145">
        <f>+'[1]Input Sheet'!A30</f>
        <v>0</v>
      </c>
      <c r="D231" s="136" t="str">
        <f>+'[1]Input Sheet'!D30</f>
        <v>RAINBOW FISH</v>
      </c>
      <c r="E231" s="186">
        <v>0</v>
      </c>
      <c r="F231" s="148">
        <f>+'[1]Input Sheet'!AD30</f>
        <v>1</v>
      </c>
      <c r="G231" s="134">
        <f>+'[1]Input Sheet'!AW30/'[1]Input Sheet'!W30*'[1]Input Sheet'!AD30</f>
        <v>0</v>
      </c>
      <c r="H231" s="149">
        <f>+'[1]Input Sheet'!AV30</f>
        <v>1</v>
      </c>
      <c r="I231" s="151">
        <f t="shared" si="3"/>
        <v>1</v>
      </c>
    </row>
    <row r="232" spans="3:9" x14ac:dyDescent="0.2">
      <c r="C232" s="145">
        <f>+'[1]Input Sheet'!A31</f>
        <v>0</v>
      </c>
      <c r="D232" s="136" t="str">
        <f>+'[1]Input Sheet'!D31</f>
        <v>SALMON FILLET</v>
      </c>
      <c r="E232" s="186">
        <v>0</v>
      </c>
      <c r="F232" s="148">
        <f>+'[1]Input Sheet'!AD31</f>
        <v>1</v>
      </c>
      <c r="G232" s="134">
        <f>+'[1]Input Sheet'!AW31/'[1]Input Sheet'!W31*'[1]Input Sheet'!AD31</f>
        <v>0</v>
      </c>
      <c r="H232" s="149">
        <f>+'[1]Input Sheet'!AV31</f>
        <v>1</v>
      </c>
      <c r="I232" s="151">
        <f t="shared" si="3"/>
        <v>1</v>
      </c>
    </row>
    <row r="233" spans="3:9" x14ac:dyDescent="0.2">
      <c r="C233" s="145">
        <f>+'[1]Input Sheet'!A32</f>
        <v>0</v>
      </c>
      <c r="D233" s="136">
        <f>+'[1]Input Sheet'!D32</f>
        <v>0</v>
      </c>
      <c r="E233" s="186">
        <v>0</v>
      </c>
      <c r="F233" s="148">
        <f>+'[1]Input Sheet'!AD32</f>
        <v>1</v>
      </c>
      <c r="G233" s="134">
        <f>+'[1]Input Sheet'!AW32/'[1]Input Sheet'!W32*'[1]Input Sheet'!AD32</f>
        <v>0</v>
      </c>
      <c r="H233" s="149">
        <f>+'[1]Input Sheet'!AV32</f>
        <v>1</v>
      </c>
      <c r="I233" s="151">
        <f t="shared" si="3"/>
        <v>1</v>
      </c>
    </row>
    <row r="234" spans="3:9" x14ac:dyDescent="0.2">
      <c r="C234" s="145">
        <f>+'[1]Input Sheet'!A33</f>
        <v>0</v>
      </c>
      <c r="D234" s="136" t="str">
        <f>+'[1]Input Sheet'!D33</f>
        <v>WHITING FISH</v>
      </c>
      <c r="E234" s="186">
        <v>0</v>
      </c>
      <c r="F234" s="148">
        <f>+'[1]Input Sheet'!AD33</f>
        <v>1</v>
      </c>
      <c r="G234" s="134">
        <f>+'[1]Input Sheet'!AW33/'[1]Input Sheet'!W33*'[1]Input Sheet'!AD33</f>
        <v>0</v>
      </c>
      <c r="H234" s="149">
        <f>+'[1]Input Sheet'!AV33</f>
        <v>1</v>
      </c>
      <c r="I234" s="151">
        <f t="shared" si="3"/>
        <v>1</v>
      </c>
    </row>
    <row r="235" spans="3:9" x14ac:dyDescent="0.2">
      <c r="C235" s="145">
        <f>+'[1]Input Sheet'!A34</f>
        <v>0</v>
      </c>
      <c r="D235" s="136" t="str">
        <f>+'[1]Input Sheet'!D34</f>
        <v>SMELT</v>
      </c>
      <c r="E235" s="186">
        <v>0</v>
      </c>
      <c r="F235" s="148">
        <f>+'[1]Input Sheet'!AD34</f>
        <v>1</v>
      </c>
      <c r="G235" s="134">
        <f>+'[1]Input Sheet'!AW34/'[1]Input Sheet'!W34*'[1]Input Sheet'!AD34</f>
        <v>0</v>
      </c>
      <c r="H235" s="149">
        <f>+'[1]Input Sheet'!AV34</f>
        <v>1</v>
      </c>
      <c r="I235" s="151">
        <f t="shared" si="3"/>
        <v>1</v>
      </c>
    </row>
    <row r="236" spans="3:9" x14ac:dyDescent="0.2">
      <c r="C236" s="145">
        <f>+'[1]Input Sheet'!A35</f>
        <v>0</v>
      </c>
      <c r="D236" s="136" t="str">
        <f>+'[1]Input Sheet'!D35</f>
        <v>CAT FISH</v>
      </c>
      <c r="E236" s="186">
        <v>0</v>
      </c>
      <c r="F236" s="148">
        <f>+'[1]Input Sheet'!AD35</f>
        <v>1</v>
      </c>
      <c r="G236" s="134">
        <f>+'[1]Input Sheet'!AW35/'[1]Input Sheet'!W35*'[1]Input Sheet'!AD35</f>
        <v>0</v>
      </c>
      <c r="H236" s="149">
        <f>+'[1]Input Sheet'!AV35</f>
        <v>1</v>
      </c>
      <c r="I236" s="151">
        <f t="shared" si="3"/>
        <v>1</v>
      </c>
    </row>
    <row r="237" spans="3:9" x14ac:dyDescent="0.2">
      <c r="C237" s="145">
        <f>+'[1]Input Sheet'!A36</f>
        <v>0</v>
      </c>
      <c r="D237" s="136" t="str">
        <f>+'[1]Input Sheet'!D36</f>
        <v>LANE SNAPPER</v>
      </c>
      <c r="E237" s="186">
        <v>0</v>
      </c>
      <c r="F237" s="148">
        <f>+'[1]Input Sheet'!AD36</f>
        <v>1</v>
      </c>
      <c r="G237" s="134">
        <f>+'[1]Input Sheet'!AW36/'[1]Input Sheet'!W36*'[1]Input Sheet'!AD36</f>
        <v>0</v>
      </c>
      <c r="H237" s="149">
        <f>+'[1]Input Sheet'!AV36</f>
        <v>1</v>
      </c>
      <c r="I237" s="151">
        <f t="shared" si="3"/>
        <v>1</v>
      </c>
    </row>
    <row r="238" spans="3:9" x14ac:dyDescent="0.2">
      <c r="C238" s="145">
        <f>+'[1]Input Sheet'!A37</f>
        <v>0</v>
      </c>
      <c r="D238" s="136" t="str">
        <f>+'[1]Input Sheet'!D37</f>
        <v>LOBSTER</v>
      </c>
      <c r="E238" s="186">
        <v>0</v>
      </c>
      <c r="F238" s="148">
        <f>+'[1]Input Sheet'!AD37</f>
        <v>1</v>
      </c>
      <c r="G238" s="134">
        <f>+'[1]Input Sheet'!AW37/'[1]Input Sheet'!W37*'[1]Input Sheet'!AD37</f>
        <v>0</v>
      </c>
      <c r="H238" s="149">
        <f>+'[1]Input Sheet'!AV37</f>
        <v>1</v>
      </c>
      <c r="I238" s="151">
        <f t="shared" si="3"/>
        <v>1</v>
      </c>
    </row>
    <row r="239" spans="3:9" x14ac:dyDescent="0.2">
      <c r="C239" s="145">
        <f>+'[1]Input Sheet'!A38</f>
        <v>0</v>
      </c>
      <c r="D239" s="136" t="str">
        <f>+'[1]Input Sheet'!D38</f>
        <v>MANILA CLAM</v>
      </c>
      <c r="E239" s="186">
        <v>0</v>
      </c>
      <c r="F239" s="148">
        <f>+'[1]Input Sheet'!AD38</f>
        <v>1</v>
      </c>
      <c r="G239" s="134">
        <f>+'[1]Input Sheet'!AW38/'[1]Input Sheet'!W38*'[1]Input Sheet'!AD38</f>
        <v>0</v>
      </c>
      <c r="H239" s="149">
        <f>+'[1]Input Sheet'!AV38</f>
        <v>1</v>
      </c>
      <c r="I239" s="151">
        <f t="shared" si="3"/>
        <v>1</v>
      </c>
    </row>
    <row r="240" spans="3:9" x14ac:dyDescent="0.2">
      <c r="C240" s="145">
        <f>+'[1]Input Sheet'!A39</f>
        <v>0</v>
      </c>
      <c r="D240" s="136" t="str">
        <f>+'[1]Input Sheet'!D39</f>
        <v>FRESH WHITE SHRIMP</v>
      </c>
      <c r="E240" s="186">
        <v>0</v>
      </c>
      <c r="F240" s="148">
        <f>+'[1]Input Sheet'!AD39</f>
        <v>1</v>
      </c>
      <c r="G240" s="134">
        <f>+'[1]Input Sheet'!AW39/'[1]Input Sheet'!W39*'[1]Input Sheet'!AD39</f>
        <v>0</v>
      </c>
      <c r="H240" s="149">
        <f>+'[1]Input Sheet'!AV39</f>
        <v>1</v>
      </c>
      <c r="I240" s="151">
        <f t="shared" si="3"/>
        <v>1</v>
      </c>
    </row>
    <row r="241" spans="3:9" x14ac:dyDescent="0.2">
      <c r="C241" s="145">
        <f>+'[1]Input Sheet'!A40</f>
        <v>0</v>
      </c>
      <c r="D241" s="136" t="str">
        <f>+'[1]Input Sheet'!D40</f>
        <v>CHERRY STONE CLAM</v>
      </c>
      <c r="E241" s="186">
        <v>0</v>
      </c>
      <c r="F241" s="148">
        <f>+'[1]Input Sheet'!AD40</f>
        <v>1</v>
      </c>
      <c r="G241" s="134">
        <f>+'[1]Input Sheet'!AW40/'[1]Input Sheet'!W40*'[1]Input Sheet'!AD40</f>
        <v>0</v>
      </c>
      <c r="H241" s="149">
        <f>+'[1]Input Sheet'!AV40</f>
        <v>1</v>
      </c>
      <c r="I241" s="151">
        <f t="shared" si="3"/>
        <v>1</v>
      </c>
    </row>
    <row r="242" spans="3:9" x14ac:dyDescent="0.2">
      <c r="C242" s="145" t="str">
        <f>+'[1]Input Sheet'!A41</f>
        <v>EA</v>
      </c>
      <c r="D242" s="136" t="str">
        <f>+'[1]Input Sheet'!D41</f>
        <v>OYSTER IN SHELL</v>
      </c>
      <c r="E242" s="186">
        <v>0</v>
      </c>
      <c r="F242" s="148">
        <f>+'[1]Input Sheet'!AD41</f>
        <v>1</v>
      </c>
      <c r="G242" s="134">
        <f>+'[1]Input Sheet'!AW41/'[1]Input Sheet'!W41*'[1]Input Sheet'!AD41</f>
        <v>0</v>
      </c>
      <c r="H242" s="149">
        <f>+'[1]Input Sheet'!AV41</f>
        <v>1</v>
      </c>
      <c r="I242" s="151">
        <f t="shared" si="3"/>
        <v>1</v>
      </c>
    </row>
    <row r="243" spans="3:9" x14ac:dyDescent="0.2">
      <c r="C243" s="145">
        <f>+'[1]Input Sheet'!A42</f>
        <v>0</v>
      </c>
      <c r="D243" s="136" t="str">
        <f>+'[1]Input Sheet'!D42</f>
        <v>WHOLE SQUID</v>
      </c>
      <c r="E243" s="186">
        <v>0</v>
      </c>
      <c r="F243" s="148">
        <f>+'[1]Input Sheet'!AD42</f>
        <v>1</v>
      </c>
      <c r="G243" s="134">
        <f>+'[1]Input Sheet'!AW42/'[1]Input Sheet'!W42*'[1]Input Sheet'!AD42</f>
        <v>0</v>
      </c>
      <c r="H243" s="149">
        <f>+'[1]Input Sheet'!AV42</f>
        <v>1</v>
      </c>
      <c r="I243" s="151">
        <f t="shared" si="3"/>
        <v>1</v>
      </c>
    </row>
    <row r="244" spans="3:9" x14ac:dyDescent="0.2">
      <c r="C244" s="145">
        <f>+'[1]Input Sheet'!A43</f>
        <v>0</v>
      </c>
      <c r="D244" s="136">
        <f>+'[1]Input Sheet'!D43</f>
        <v>0</v>
      </c>
      <c r="E244" s="186">
        <v>0</v>
      </c>
      <c r="F244" s="148">
        <f>+'[1]Input Sheet'!AD43</f>
        <v>1</v>
      </c>
      <c r="G244" s="134">
        <f>+'[1]Input Sheet'!AW43/'[1]Input Sheet'!W43*'[1]Input Sheet'!AD43</f>
        <v>0</v>
      </c>
      <c r="H244" s="149">
        <f>+'[1]Input Sheet'!AV43</f>
        <v>1</v>
      </c>
      <c r="I244" s="151">
        <f t="shared" si="3"/>
        <v>1</v>
      </c>
    </row>
    <row r="245" spans="3:9" x14ac:dyDescent="0.2">
      <c r="C245" s="145">
        <f>+'[1]Input Sheet'!A44</f>
        <v>0</v>
      </c>
      <c r="D245" s="136" t="str">
        <f>+'[1]Input Sheet'!D44</f>
        <v>FLUKE</v>
      </c>
      <c r="E245" s="186">
        <v>0</v>
      </c>
      <c r="F245" s="148">
        <f>+'[1]Input Sheet'!AD44</f>
        <v>1</v>
      </c>
      <c r="G245" s="134">
        <f>+'[1]Input Sheet'!AW44/'[1]Input Sheet'!W44*'[1]Input Sheet'!AD44</f>
        <v>0</v>
      </c>
      <c r="H245" s="149">
        <f>+'[1]Input Sheet'!AV44</f>
        <v>1</v>
      </c>
      <c r="I245" s="151">
        <f t="shared" si="3"/>
        <v>1</v>
      </c>
    </row>
    <row r="246" spans="3:9" x14ac:dyDescent="0.2">
      <c r="C246" s="145">
        <f>+'[1]Input Sheet'!A45</f>
        <v>0</v>
      </c>
      <c r="D246" s="136" t="str">
        <f>+'[1]Input Sheet'!D45</f>
        <v>YELLOW SNAPPER</v>
      </c>
      <c r="E246" s="186">
        <v>0</v>
      </c>
      <c r="F246" s="148">
        <f>+'[1]Input Sheet'!AD45</f>
        <v>1</v>
      </c>
      <c r="G246" s="134">
        <f>+'[1]Input Sheet'!AW45/'[1]Input Sheet'!W45*'[1]Input Sheet'!AD45</f>
        <v>0</v>
      </c>
      <c r="H246" s="149">
        <f>+'[1]Input Sheet'!AV45</f>
        <v>1</v>
      </c>
      <c r="I246" s="151">
        <f t="shared" si="3"/>
        <v>1</v>
      </c>
    </row>
    <row r="247" spans="3:9" x14ac:dyDescent="0.2">
      <c r="C247" s="145">
        <f>+'[1]Input Sheet'!A46</f>
        <v>0</v>
      </c>
      <c r="D247" s="136" t="str">
        <f>+'[1]Input Sheet'!D46</f>
        <v>LANE SNAPPER</v>
      </c>
      <c r="E247" s="186">
        <v>0</v>
      </c>
      <c r="F247" s="148">
        <f>+'[1]Input Sheet'!AD46</f>
        <v>1</v>
      </c>
      <c r="G247" s="134">
        <f>+'[1]Input Sheet'!AW46/'[1]Input Sheet'!W46*'[1]Input Sheet'!AD46</f>
        <v>0</v>
      </c>
      <c r="H247" s="149">
        <f>+'[1]Input Sheet'!AV46</f>
        <v>1</v>
      </c>
      <c r="I247" s="151">
        <f t="shared" si="3"/>
        <v>1</v>
      </c>
    </row>
    <row r="248" spans="3:9" x14ac:dyDescent="0.2">
      <c r="C248" s="145">
        <f>+'[1]Input Sheet'!A47</f>
        <v>0</v>
      </c>
      <c r="D248" s="136" t="str">
        <f>+'[1]Input Sheet'!D47</f>
        <v>TILAPIA FILLET</v>
      </c>
      <c r="E248" s="186">
        <v>0</v>
      </c>
      <c r="F248" s="148">
        <f>+'[1]Input Sheet'!AD47</f>
        <v>1</v>
      </c>
      <c r="G248" s="134">
        <f>+'[1]Input Sheet'!AW47/'[1]Input Sheet'!W47*'[1]Input Sheet'!AD47</f>
        <v>0</v>
      </c>
      <c r="H248" s="149">
        <f>+'[1]Input Sheet'!AV47</f>
        <v>1</v>
      </c>
      <c r="I248" s="151">
        <f t="shared" si="3"/>
        <v>1</v>
      </c>
    </row>
    <row r="249" spans="3:9" x14ac:dyDescent="0.2">
      <c r="C249" s="145">
        <f>+'[1]Input Sheet'!A4</f>
        <v>6580603340</v>
      </c>
      <c r="D249" s="136" t="str">
        <f>+'[1]Input Sheet'!D4</f>
        <v>SALTED FISH</v>
      </c>
      <c r="E249" s="186">
        <v>0</v>
      </c>
      <c r="F249" s="148">
        <f>+'[1]Input Sheet'!AD4</f>
        <v>1</v>
      </c>
      <c r="G249" s="134">
        <f>+'[1]Input Sheet'!AW4/'[1]Input Sheet'!W4*'[1]Input Sheet'!AD4</f>
        <v>0</v>
      </c>
      <c r="H249" s="149">
        <f>+'[1]Input Sheet'!AV4</f>
        <v>1</v>
      </c>
      <c r="I249" s="151">
        <f t="shared" si="3"/>
        <v>1</v>
      </c>
    </row>
    <row r="250" spans="3:9" x14ac:dyDescent="0.2">
      <c r="C250" s="145">
        <f>+'[1]Input Sheet'!A48</f>
        <v>0</v>
      </c>
      <c r="D250" s="136" t="str">
        <f>+'[1]Input Sheet'!D48</f>
        <v>JACK FISH</v>
      </c>
      <c r="E250" s="186">
        <v>0</v>
      </c>
      <c r="F250" s="148">
        <f>+'[1]Input Sheet'!AD48</f>
        <v>1</v>
      </c>
      <c r="G250" s="134">
        <f>+'[1]Input Sheet'!AW48/'[1]Input Sheet'!W48*'[1]Input Sheet'!AD48</f>
        <v>0</v>
      </c>
      <c r="H250" s="149">
        <f>+'[1]Input Sheet'!AV48</f>
        <v>1</v>
      </c>
      <c r="I250" s="151">
        <f t="shared" si="3"/>
        <v>1</v>
      </c>
    </row>
    <row r="251" spans="3:9" x14ac:dyDescent="0.2">
      <c r="C251" s="145">
        <f>+'[1]Input Sheet'!A49</f>
        <v>0</v>
      </c>
      <c r="D251" s="136" t="str">
        <f>+'[1]Input Sheet'!D49</f>
        <v>DOG FISH</v>
      </c>
      <c r="E251" s="186">
        <v>0</v>
      </c>
      <c r="F251" s="148">
        <f>+'[1]Input Sheet'!AD49</f>
        <v>1</v>
      </c>
      <c r="G251" s="134">
        <f>+'[1]Input Sheet'!AW49/'[1]Input Sheet'!W49*'[1]Input Sheet'!AD49</f>
        <v>0</v>
      </c>
      <c r="H251" s="149">
        <f>+'[1]Input Sheet'!AV49</f>
        <v>1</v>
      </c>
      <c r="I251" s="151">
        <f t="shared" si="3"/>
        <v>1</v>
      </c>
    </row>
    <row r="252" spans="3:9" x14ac:dyDescent="0.2">
      <c r="C252" s="145">
        <f>+'[1]Input Sheet'!A50</f>
        <v>0</v>
      </c>
      <c r="D252" s="136" t="str">
        <f>+'[1]Input Sheet'!D50</f>
        <v>CARP FISH</v>
      </c>
      <c r="E252" s="186">
        <v>0</v>
      </c>
      <c r="F252" s="148">
        <f>+'[1]Input Sheet'!AD50</f>
        <v>1</v>
      </c>
      <c r="G252" s="134">
        <f>+'[1]Input Sheet'!AW50/'[1]Input Sheet'!W50*'[1]Input Sheet'!AD50</f>
        <v>0</v>
      </c>
      <c r="H252" s="149">
        <f>+'[1]Input Sheet'!AV50</f>
        <v>1</v>
      </c>
      <c r="I252" s="151">
        <f t="shared" si="3"/>
        <v>1</v>
      </c>
    </row>
    <row r="253" spans="3:9" x14ac:dyDescent="0.2">
      <c r="C253" s="145">
        <f>+'[1]Input Sheet'!A51</f>
        <v>0</v>
      </c>
      <c r="D253" s="136" t="str">
        <f>+'[1]Input Sheet'!D51</f>
        <v>TILE GROUPER STEAK</v>
      </c>
      <c r="E253" s="186">
        <v>0</v>
      </c>
      <c r="F253" s="148">
        <f>+'[1]Input Sheet'!AD51</f>
        <v>1</v>
      </c>
      <c r="G253" s="134">
        <f>+'[1]Input Sheet'!AW51/'[1]Input Sheet'!W51*'[1]Input Sheet'!AD51</f>
        <v>0</v>
      </c>
      <c r="H253" s="149">
        <f>+'[1]Input Sheet'!AV51</f>
        <v>1</v>
      </c>
      <c r="I253" s="151">
        <f t="shared" si="3"/>
        <v>1</v>
      </c>
    </row>
    <row r="254" spans="3:9" x14ac:dyDescent="0.2">
      <c r="C254" s="145">
        <f>+'[1]Input Sheet'!A52</f>
        <v>0</v>
      </c>
      <c r="D254" s="136" t="str">
        <f>+'[1]Input Sheet'!D52</f>
        <v>TILE GROUPER TAIL</v>
      </c>
      <c r="E254" s="186">
        <v>0</v>
      </c>
      <c r="F254" s="148">
        <f>+'[1]Input Sheet'!AD52</f>
        <v>1</v>
      </c>
      <c r="G254" s="134">
        <f>+'[1]Input Sheet'!AW52/'[1]Input Sheet'!W52*'[1]Input Sheet'!AD52</f>
        <v>0</v>
      </c>
      <c r="H254" s="149">
        <f>+'[1]Input Sheet'!AV52</f>
        <v>1</v>
      </c>
      <c r="I254" s="151">
        <f t="shared" si="3"/>
        <v>1</v>
      </c>
    </row>
    <row r="255" spans="3:9" x14ac:dyDescent="0.2">
      <c r="C255" s="145">
        <f>+'[1]Input Sheet'!A53</f>
        <v>0</v>
      </c>
      <c r="D255" s="136" t="str">
        <f>+'[1]Input Sheet'!D53</f>
        <v>TILE GROUPER HEAD</v>
      </c>
      <c r="E255" s="186">
        <v>0</v>
      </c>
      <c r="F255" s="148">
        <f>+'[1]Input Sheet'!AD53</f>
        <v>1</v>
      </c>
      <c r="G255" s="134">
        <f>+'[1]Input Sheet'!AW53/'[1]Input Sheet'!W53*'[1]Input Sheet'!AD53</f>
        <v>0</v>
      </c>
      <c r="H255" s="149">
        <f>+'[1]Input Sheet'!AV53</f>
        <v>1</v>
      </c>
      <c r="I255" s="151">
        <f t="shared" si="3"/>
        <v>1</v>
      </c>
    </row>
    <row r="256" spans="3:9" x14ac:dyDescent="0.2">
      <c r="C256" s="145">
        <f>+'[1]Input Sheet'!A54</f>
        <v>0</v>
      </c>
      <c r="D256" s="136" t="str">
        <f>+'[1]Input Sheet'!D54</f>
        <v>TUNA FISH</v>
      </c>
      <c r="E256" s="186">
        <v>0</v>
      </c>
      <c r="F256" s="148">
        <f>+'[1]Input Sheet'!AD54</f>
        <v>1</v>
      </c>
      <c r="G256" s="134">
        <f>+'[1]Input Sheet'!AW54/'[1]Input Sheet'!W54*'[1]Input Sheet'!AD54</f>
        <v>0</v>
      </c>
      <c r="H256" s="149">
        <f>+'[1]Input Sheet'!AV54</f>
        <v>1</v>
      </c>
      <c r="I256" s="151">
        <f t="shared" si="3"/>
        <v>1</v>
      </c>
    </row>
    <row r="257" spans="3:9" x14ac:dyDescent="0.2">
      <c r="C257" s="145">
        <f>+'[1]Input Sheet'!A55</f>
        <v>0</v>
      </c>
      <c r="D257" s="136" t="str">
        <f>+'[1]Input Sheet'!D55</f>
        <v>RB TROUT FISH EGGS</v>
      </c>
      <c r="E257" s="186">
        <v>0</v>
      </c>
      <c r="F257" s="148">
        <f>+'[1]Input Sheet'!AD55</f>
        <v>1</v>
      </c>
      <c r="G257" s="134">
        <f>+'[1]Input Sheet'!AW55/'[1]Input Sheet'!W55*'[1]Input Sheet'!AD55</f>
        <v>0</v>
      </c>
      <c r="H257" s="149">
        <f>+'[1]Input Sheet'!AV55</f>
        <v>1</v>
      </c>
      <c r="I257" s="151">
        <f t="shared" si="3"/>
        <v>1</v>
      </c>
    </row>
    <row r="258" spans="3:9" x14ac:dyDescent="0.2">
      <c r="C258" s="145">
        <f>+'[1]Input Sheet'!A56</f>
        <v>0</v>
      </c>
      <c r="D258" s="136" t="str">
        <f>+'[1]Input Sheet'!D56</f>
        <v>COD FILLET</v>
      </c>
      <c r="E258" s="186">
        <v>0</v>
      </c>
      <c r="F258" s="148">
        <f>+'[1]Input Sheet'!AD56</f>
        <v>1</v>
      </c>
      <c r="G258" s="134">
        <f>+'[1]Input Sheet'!AW56/'[1]Input Sheet'!W56*'[1]Input Sheet'!AD56</f>
        <v>0</v>
      </c>
      <c r="H258" s="149">
        <f>+'[1]Input Sheet'!AV56</f>
        <v>1</v>
      </c>
      <c r="I258" s="151">
        <f t="shared" si="3"/>
        <v>1</v>
      </c>
    </row>
    <row r="259" spans="3:9" x14ac:dyDescent="0.2">
      <c r="C259" s="145">
        <f>+'[1]Input Sheet'!A57</f>
        <v>0</v>
      </c>
      <c r="D259" s="136" t="str">
        <f>+'[1]Input Sheet'!D57</f>
        <v>WHOLE SALMON</v>
      </c>
      <c r="E259" s="186">
        <v>0</v>
      </c>
      <c r="F259" s="148">
        <f>+'[1]Input Sheet'!AD57</f>
        <v>1</v>
      </c>
      <c r="G259" s="134">
        <f>+'[1]Input Sheet'!AW57/'[1]Input Sheet'!W57*'[1]Input Sheet'!AD57</f>
        <v>0</v>
      </c>
      <c r="H259" s="149">
        <f>+'[1]Input Sheet'!AV57</f>
        <v>1</v>
      </c>
      <c r="I259" s="151">
        <f t="shared" si="3"/>
        <v>1</v>
      </c>
    </row>
    <row r="260" spans="3:9" x14ac:dyDescent="0.2">
      <c r="C260" s="145">
        <f>+'[1]Input Sheet'!A58</f>
        <v>0</v>
      </c>
      <c r="D260" s="136" t="str">
        <f>+'[1]Input Sheet'!D58</f>
        <v>GOAT FISH</v>
      </c>
      <c r="E260" s="186">
        <v>0</v>
      </c>
      <c r="F260" s="148">
        <f>+'[1]Input Sheet'!AD58</f>
        <v>1</v>
      </c>
      <c r="G260" s="134">
        <f>+'[1]Input Sheet'!AW58/'[1]Input Sheet'!W58*'[1]Input Sheet'!AD58</f>
        <v>0</v>
      </c>
      <c r="H260" s="149">
        <f>+'[1]Input Sheet'!AV58</f>
        <v>1</v>
      </c>
      <c r="I260" s="151">
        <f t="shared" si="3"/>
        <v>1</v>
      </c>
    </row>
    <row r="261" spans="3:9" x14ac:dyDescent="0.2">
      <c r="C261" s="145">
        <f>+'[1]Input Sheet'!A59</f>
        <v>0</v>
      </c>
      <c r="D261" s="136" t="str">
        <f>+'[1]Input Sheet'!D59</f>
        <v>STRAWBERRY GROUPER</v>
      </c>
      <c r="E261" s="186">
        <v>0</v>
      </c>
      <c r="F261" s="148">
        <f>+'[1]Input Sheet'!AD59</f>
        <v>1</v>
      </c>
      <c r="G261" s="134">
        <f>+'[1]Input Sheet'!AW59/'[1]Input Sheet'!W59*'[1]Input Sheet'!AD59</f>
        <v>0</v>
      </c>
      <c r="H261" s="149">
        <f>+'[1]Input Sheet'!AV59</f>
        <v>1</v>
      </c>
      <c r="I261" s="151">
        <f t="shared" si="3"/>
        <v>1</v>
      </c>
    </row>
    <row r="262" spans="3:9" x14ac:dyDescent="0.2">
      <c r="C262" s="145">
        <f>+'[1]Input Sheet'!A60</f>
        <v>0</v>
      </c>
      <c r="D262" s="136" t="str">
        <f>+'[1]Input Sheet'!D60</f>
        <v>RED MULLET</v>
      </c>
      <c r="E262" s="186">
        <v>0</v>
      </c>
      <c r="F262" s="148">
        <f>+'[1]Input Sheet'!AD60</f>
        <v>1</v>
      </c>
      <c r="G262" s="134">
        <f>+'[1]Input Sheet'!AW60/'[1]Input Sheet'!W60*'[1]Input Sheet'!AD60</f>
        <v>0</v>
      </c>
      <c r="H262" s="149">
        <f>+'[1]Input Sheet'!AV60</f>
        <v>1</v>
      </c>
      <c r="I262" s="151">
        <f t="shared" si="3"/>
        <v>1</v>
      </c>
    </row>
    <row r="263" spans="3:9" x14ac:dyDescent="0.2">
      <c r="C263" s="145">
        <f>+'[1]Input Sheet'!A61</f>
        <v>0</v>
      </c>
      <c r="D263" s="136" t="str">
        <f>+'[1]Input Sheet'!D61</f>
        <v>MULLET</v>
      </c>
      <c r="E263" s="186">
        <v>0</v>
      </c>
      <c r="F263" s="148">
        <f>+'[1]Input Sheet'!AD61</f>
        <v>1</v>
      </c>
      <c r="G263" s="134">
        <f>+'[1]Input Sheet'!AW61/'[1]Input Sheet'!W61*'[1]Input Sheet'!AD61</f>
        <v>0</v>
      </c>
      <c r="H263" s="149">
        <f>+'[1]Input Sheet'!AV61</f>
        <v>1</v>
      </c>
      <c r="I263" s="151">
        <f t="shared" si="3"/>
        <v>1</v>
      </c>
    </row>
    <row r="264" spans="3:9" x14ac:dyDescent="0.2">
      <c r="C264" s="145">
        <f>+'[1]Input Sheet'!A62</f>
        <v>0</v>
      </c>
      <c r="D264" s="136" t="str">
        <f>+'[1]Input Sheet'!D62</f>
        <v>HILSA</v>
      </c>
      <c r="E264" s="186">
        <v>0</v>
      </c>
      <c r="F264" s="148">
        <f>+'[1]Input Sheet'!AD62</f>
        <v>1</v>
      </c>
      <c r="G264" s="134">
        <f>+'[1]Input Sheet'!AW62/'[1]Input Sheet'!W62*'[1]Input Sheet'!AD62</f>
        <v>0</v>
      </c>
      <c r="H264" s="149">
        <f>+'[1]Input Sheet'!AV62</f>
        <v>1</v>
      </c>
      <c r="I264" s="151">
        <f t="shared" ref="I264:I327" si="4">IF(ISERROR((H264-(G264/F264))/H264),0,((H264-(G264/F264))/H264))</f>
        <v>1</v>
      </c>
    </row>
    <row r="265" spans="3:9" x14ac:dyDescent="0.2">
      <c r="C265" s="145">
        <f>+'[1]Input Sheet'!A63</f>
        <v>0</v>
      </c>
      <c r="D265" s="136" t="str">
        <f>+'[1]Input Sheet'!D63</f>
        <v>BANAMUDI</v>
      </c>
      <c r="E265" s="186">
        <v>0</v>
      </c>
      <c r="F265" s="148">
        <f>+'[1]Input Sheet'!AD63</f>
        <v>1</v>
      </c>
      <c r="G265" s="134">
        <f>+'[1]Input Sheet'!AW63/'[1]Input Sheet'!W63*'[1]Input Sheet'!AD63</f>
        <v>0</v>
      </c>
      <c r="H265" s="149">
        <f>+'[1]Input Sheet'!AV63</f>
        <v>1</v>
      </c>
      <c r="I265" s="151">
        <f t="shared" si="4"/>
        <v>1</v>
      </c>
    </row>
    <row r="266" spans="3:9" x14ac:dyDescent="0.2">
      <c r="C266" s="145">
        <f>+'[1]Input Sheet'!A64</f>
        <v>0</v>
      </c>
      <c r="D266" s="136" t="str">
        <f>+'[1]Input Sheet'!D64</f>
        <v>CROKER</v>
      </c>
      <c r="E266" s="186">
        <v>0</v>
      </c>
      <c r="F266" s="148">
        <f>+'[1]Input Sheet'!AD64</f>
        <v>1</v>
      </c>
      <c r="G266" s="134">
        <f>+'[1]Input Sheet'!AW64/'[1]Input Sheet'!W64*'[1]Input Sheet'!AD64</f>
        <v>0</v>
      </c>
      <c r="H266" s="149">
        <f>+'[1]Input Sheet'!AV64</f>
        <v>1</v>
      </c>
      <c r="I266" s="151">
        <f t="shared" si="4"/>
        <v>1</v>
      </c>
    </row>
    <row r="267" spans="3:9" x14ac:dyDescent="0.2">
      <c r="C267" s="145">
        <f>+'[1]Input Sheet'!A65</f>
        <v>0</v>
      </c>
      <c r="D267" s="136" t="str">
        <f>+'[1]Input Sheet'!D65</f>
        <v>PORGIE FISH</v>
      </c>
      <c r="E267" s="186">
        <v>0</v>
      </c>
      <c r="F267" s="148">
        <f>+'[1]Input Sheet'!AD65</f>
        <v>1</v>
      </c>
      <c r="G267" s="134">
        <f>+'[1]Input Sheet'!AW65/'[1]Input Sheet'!W65*'[1]Input Sheet'!AD65</f>
        <v>0</v>
      </c>
      <c r="H267" s="149">
        <f>+'[1]Input Sheet'!AV65</f>
        <v>1</v>
      </c>
      <c r="I267" s="151">
        <f t="shared" si="4"/>
        <v>1</v>
      </c>
    </row>
    <row r="268" spans="3:9" x14ac:dyDescent="0.2">
      <c r="C268" s="145">
        <f>+'[1]Input Sheet'!A66</f>
        <v>0</v>
      </c>
      <c r="D268" s="136" t="str">
        <f>+'[1]Input Sheet'!D66</f>
        <v>GROUPER MEAT CUTTED</v>
      </c>
      <c r="E268" s="186">
        <v>0</v>
      </c>
      <c r="F268" s="148">
        <f>+'[1]Input Sheet'!AD66</f>
        <v>1</v>
      </c>
      <c r="G268" s="134">
        <f>+'[1]Input Sheet'!AW66/'[1]Input Sheet'!W66*'[1]Input Sheet'!AD66</f>
        <v>0</v>
      </c>
      <c r="H268" s="149">
        <f>+'[1]Input Sheet'!AV66</f>
        <v>1</v>
      </c>
      <c r="I268" s="151">
        <f t="shared" si="4"/>
        <v>1</v>
      </c>
    </row>
    <row r="269" spans="3:9" x14ac:dyDescent="0.2">
      <c r="C269" s="145" t="e">
        <f>+'Input Sheet'!#REF!</f>
        <v>#REF!</v>
      </c>
      <c r="D269" s="136" t="str">
        <f>+'Input Sheet'!D163</f>
        <v>Hotpot MEAT BALL</v>
      </c>
      <c r="E269" s="186">
        <v>0</v>
      </c>
      <c r="F269" s="148">
        <f>+'Input Sheet'!AD163</f>
        <v>1</v>
      </c>
      <c r="G269" s="134">
        <f>+'Input Sheet'!AW163/'Input Sheet'!W163*'Input Sheet'!AD163</f>
        <v>0</v>
      </c>
      <c r="H269" s="149">
        <f>+'Input Sheet'!AV163</f>
        <v>3.99</v>
      </c>
      <c r="I269" s="151">
        <f t="shared" si="4"/>
        <v>1</v>
      </c>
    </row>
    <row r="270" spans="3:9" x14ac:dyDescent="0.2">
      <c r="C270" s="145" t="e">
        <f>+'Input Sheet'!#REF!</f>
        <v>#REF!</v>
      </c>
      <c r="D270" s="136" t="str">
        <f>+'Input Sheet'!D164</f>
        <v>Hotpot MEAT BALL</v>
      </c>
      <c r="E270" s="186">
        <v>0</v>
      </c>
      <c r="F270" s="148">
        <f>+'Input Sheet'!AD164</f>
        <v>1</v>
      </c>
      <c r="G270" s="134">
        <f>+'Input Sheet'!AW164/'Input Sheet'!W164*'Input Sheet'!AD164</f>
        <v>0</v>
      </c>
      <c r="H270" s="149">
        <f>+'Input Sheet'!AV164</f>
        <v>3.99</v>
      </c>
      <c r="I270" s="151">
        <f t="shared" si="4"/>
        <v>1</v>
      </c>
    </row>
    <row r="271" spans="3:9" x14ac:dyDescent="0.2">
      <c r="C271" s="145" t="e">
        <f>+'Input Sheet'!#REF!</f>
        <v>#REF!</v>
      </c>
      <c r="D271" s="136" t="str">
        <f>+'Input Sheet'!D165</f>
        <v>Hotpot MEAT BALL</v>
      </c>
      <c r="E271" s="186">
        <v>0</v>
      </c>
      <c r="F271" s="148">
        <f>+'Input Sheet'!AD165</f>
        <v>1</v>
      </c>
      <c r="G271" s="134">
        <f>+'Input Sheet'!AW165/'Input Sheet'!W165*'Input Sheet'!AD165</f>
        <v>0</v>
      </c>
      <c r="H271" s="149">
        <f>+'Input Sheet'!AV165</f>
        <v>3.99</v>
      </c>
      <c r="I271" s="151">
        <f t="shared" si="4"/>
        <v>1</v>
      </c>
    </row>
    <row r="272" spans="3:9" x14ac:dyDescent="0.2">
      <c r="C272" s="145" t="e">
        <f>+'Input Sheet'!#REF!</f>
        <v>#REF!</v>
      </c>
      <c r="D272" s="136" t="str">
        <f>+'Input Sheet'!D166</f>
        <v>Hotpot MEAT BALL</v>
      </c>
      <c r="E272" s="186">
        <v>0</v>
      </c>
      <c r="F272" s="148">
        <f>+'Input Sheet'!AD166</f>
        <v>1</v>
      </c>
      <c r="G272" s="134">
        <f>+'Input Sheet'!AW166/'Input Sheet'!W166*'Input Sheet'!AD166</f>
        <v>0</v>
      </c>
      <c r="H272" s="149">
        <f>+'Input Sheet'!AV166</f>
        <v>3.99</v>
      </c>
      <c r="I272" s="151">
        <f t="shared" si="4"/>
        <v>1</v>
      </c>
    </row>
    <row r="273" spans="3:9" x14ac:dyDescent="0.2">
      <c r="C273" s="145" t="e">
        <f>+'Input Sheet'!#REF!</f>
        <v>#REF!</v>
      </c>
      <c r="D273" s="136" t="str">
        <f>+'Input Sheet'!D167</f>
        <v>KF HALAL CKN TNDR</v>
      </c>
      <c r="E273" s="186">
        <v>0</v>
      </c>
      <c r="F273" s="148">
        <f>+'Input Sheet'!AD167</f>
        <v>1</v>
      </c>
      <c r="G273" s="134">
        <f>+'Input Sheet'!AW167/'Input Sheet'!W167*'Input Sheet'!AD167</f>
        <v>0</v>
      </c>
      <c r="H273" s="149">
        <f>+'Input Sheet'!AV167</f>
        <v>9.99</v>
      </c>
      <c r="I273" s="151">
        <f t="shared" si="4"/>
        <v>1</v>
      </c>
    </row>
    <row r="274" spans="3:9" x14ac:dyDescent="0.2">
      <c r="C274" s="145" t="e">
        <f>+'Input Sheet'!#REF!</f>
        <v>#REF!</v>
      </c>
      <c r="D274" s="136" t="str">
        <f>+'Input Sheet'!D168</f>
        <v>RR PHL SAUSAGE</v>
      </c>
      <c r="E274" s="186">
        <v>0</v>
      </c>
      <c r="F274" s="148">
        <f>+'Input Sheet'!AD168</f>
        <v>1</v>
      </c>
      <c r="G274" s="134">
        <f>+'Input Sheet'!AW168/'Input Sheet'!W168*'Input Sheet'!AD168</f>
        <v>0</v>
      </c>
      <c r="H274" s="149">
        <f>+'Input Sheet'!AV168</f>
        <v>2.59</v>
      </c>
      <c r="I274" s="151">
        <f t="shared" si="4"/>
        <v>1</v>
      </c>
    </row>
    <row r="275" spans="3:9" x14ac:dyDescent="0.2">
      <c r="C275" s="145" t="e">
        <f>+'Input Sheet'!#REF!</f>
        <v>#REF!</v>
      </c>
      <c r="D275" s="136" t="str">
        <f>+'Input Sheet'!D169</f>
        <v>ALF CKN BRST NUGGETS</v>
      </c>
      <c r="E275" s="186">
        <v>0</v>
      </c>
      <c r="F275" s="148">
        <f>+'Input Sheet'!AD169</f>
        <v>1</v>
      </c>
      <c r="G275" s="134">
        <f>+'Input Sheet'!AW169/'Input Sheet'!W169*'Input Sheet'!AD169</f>
        <v>0</v>
      </c>
      <c r="H275" s="149">
        <f>+'Input Sheet'!AV169</f>
        <v>4.59</v>
      </c>
      <c r="I275" s="151">
        <f t="shared" si="4"/>
        <v>1</v>
      </c>
    </row>
    <row r="276" spans="3:9" x14ac:dyDescent="0.2">
      <c r="C276" s="145" t="e">
        <f>+'Input Sheet'!#REF!</f>
        <v>#REF!</v>
      </c>
      <c r="D276" s="136" t="str">
        <f>+'Input Sheet'!D170</f>
        <v>ALF CKN BRST STRIPS</v>
      </c>
      <c r="E276" s="186">
        <v>0</v>
      </c>
      <c r="F276" s="148">
        <f>+'Input Sheet'!AD170</f>
        <v>1</v>
      </c>
      <c r="G276" s="134">
        <f>+'Input Sheet'!AW170/'Input Sheet'!W170*'Input Sheet'!AD170</f>
        <v>0</v>
      </c>
      <c r="H276" s="149">
        <f>+'Input Sheet'!AV170</f>
        <v>4.59</v>
      </c>
      <c r="I276" s="151">
        <f t="shared" si="4"/>
        <v>1</v>
      </c>
    </row>
    <row r="277" spans="3:9" x14ac:dyDescent="0.2">
      <c r="C277" s="145" t="e">
        <f>+'Input Sheet'!#REF!</f>
        <v>#REF!</v>
      </c>
      <c r="D277" s="136" t="str">
        <f>+'Input Sheet'!D171</f>
        <v>KF HALAL CKN KEBABS</v>
      </c>
      <c r="E277" s="186">
        <v>0</v>
      </c>
      <c r="F277" s="148">
        <f>+'Input Sheet'!AD171</f>
        <v>1</v>
      </c>
      <c r="G277" s="134">
        <f>+'Input Sheet'!AW171/'Input Sheet'!W171*'Input Sheet'!AD171</f>
        <v>0</v>
      </c>
      <c r="H277" s="149">
        <f>+'Input Sheet'!AV171</f>
        <v>9.99</v>
      </c>
      <c r="I277" s="151">
        <f t="shared" si="4"/>
        <v>1</v>
      </c>
    </row>
    <row r="278" spans="3:9" x14ac:dyDescent="0.2">
      <c r="C278" s="145" t="e">
        <f>+'Input Sheet'!#REF!</f>
        <v>#REF!</v>
      </c>
      <c r="D278" s="136" t="str">
        <f>+'Input Sheet'!D172</f>
        <v>KF HALAL BEEF KEBABS</v>
      </c>
      <c r="E278" s="186">
        <v>0</v>
      </c>
      <c r="F278" s="148">
        <f>+'Input Sheet'!AD172</f>
        <v>1</v>
      </c>
      <c r="G278" s="134">
        <f>+'Input Sheet'!AW172/'Input Sheet'!W172*'Input Sheet'!AD172</f>
        <v>0</v>
      </c>
      <c r="H278" s="149">
        <f>+'Input Sheet'!AV172</f>
        <v>12.99</v>
      </c>
      <c r="I278" s="151">
        <f t="shared" si="4"/>
        <v>1</v>
      </c>
    </row>
    <row r="279" spans="3:9" x14ac:dyDescent="0.2">
      <c r="C279" s="145" t="e">
        <f>+'Input Sheet'!#REF!</f>
        <v>#REF!</v>
      </c>
      <c r="D279" s="136" t="str">
        <f>+'Input Sheet'!D173</f>
        <v>KF HALAL LAMB KEBABS</v>
      </c>
      <c r="E279" s="186">
        <v>0</v>
      </c>
      <c r="F279" s="148">
        <f>+'Input Sheet'!AD173</f>
        <v>1</v>
      </c>
      <c r="G279" s="134">
        <f>+'Input Sheet'!AW173/'Input Sheet'!W173*'Input Sheet'!AD173</f>
        <v>0</v>
      </c>
      <c r="H279" s="149">
        <f>+'Input Sheet'!AV173</f>
        <v>12.99</v>
      </c>
      <c r="I279" s="151">
        <f t="shared" si="4"/>
        <v>1</v>
      </c>
    </row>
    <row r="280" spans="3:9" x14ac:dyDescent="0.2">
      <c r="C280" s="145" t="e">
        <f>+'Input Sheet'!#REF!</f>
        <v>#REF!</v>
      </c>
      <c r="D280" s="136" t="str">
        <f>+'Input Sheet'!D174</f>
        <v>CRE HALAL CKN NUGGET</v>
      </c>
      <c r="E280" s="186">
        <v>0</v>
      </c>
      <c r="F280" s="148">
        <f>+'Input Sheet'!AD174</f>
        <v>1</v>
      </c>
      <c r="G280" s="134">
        <f>+'Input Sheet'!AW174/'Input Sheet'!W174*'Input Sheet'!AD174</f>
        <v>0</v>
      </c>
      <c r="H280" s="149">
        <f>+'Input Sheet'!AV174</f>
        <v>4.99</v>
      </c>
      <c r="I280" s="151">
        <f t="shared" si="4"/>
        <v>1</v>
      </c>
    </row>
    <row r="281" spans="3:9" x14ac:dyDescent="0.2">
      <c r="C281" s="145" t="e">
        <f>+'Input Sheet'!#REF!</f>
        <v>#REF!</v>
      </c>
      <c r="D281" s="136" t="str">
        <f>+'Input Sheet'!D175</f>
        <v>MD CHICKEN NUGGETS</v>
      </c>
      <c r="E281" s="186">
        <v>0</v>
      </c>
      <c r="F281" s="148">
        <f>+'Input Sheet'!AD175</f>
        <v>1</v>
      </c>
      <c r="G281" s="134">
        <f>+'Input Sheet'!AW175/'Input Sheet'!W175*'Input Sheet'!AD175</f>
        <v>0</v>
      </c>
      <c r="H281" s="149">
        <f>+'Input Sheet'!AV175</f>
        <v>4.59</v>
      </c>
      <c r="I281" s="151">
        <f t="shared" si="4"/>
        <v>1</v>
      </c>
    </row>
    <row r="282" spans="3:9" x14ac:dyDescent="0.2">
      <c r="C282" s="145" t="e">
        <f>+'Input Sheet'!#REF!</f>
        <v>#REF!</v>
      </c>
      <c r="D282" s="136" t="str">
        <f>+'Input Sheet'!D176</f>
        <v>MD CHICKEN STRIPS</v>
      </c>
      <c r="E282" s="186">
        <v>0</v>
      </c>
      <c r="F282" s="148">
        <f>+'Input Sheet'!AD176</f>
        <v>1</v>
      </c>
      <c r="G282" s="134">
        <f>+'Input Sheet'!AW176/'Input Sheet'!W176*'Input Sheet'!AD176</f>
        <v>0</v>
      </c>
      <c r="H282" s="149">
        <f>+'Input Sheet'!AV176</f>
        <v>4.59</v>
      </c>
      <c r="I282" s="151">
        <f t="shared" si="4"/>
        <v>1</v>
      </c>
    </row>
    <row r="283" spans="3:9" x14ac:dyDescent="0.2">
      <c r="C283" s="145" t="e">
        <f>+'Input Sheet'!#REF!</f>
        <v>#REF!</v>
      </c>
      <c r="D283" s="136" t="str">
        <f>+'Input Sheet'!D177</f>
        <v>MD HALAL CKN KEBABS</v>
      </c>
      <c r="E283" s="186">
        <v>0</v>
      </c>
      <c r="F283" s="148">
        <f>+'Input Sheet'!AD177</f>
        <v>1</v>
      </c>
      <c r="G283" s="134">
        <f>+'Input Sheet'!AW177/'Input Sheet'!W177*'Input Sheet'!AD177</f>
        <v>0</v>
      </c>
      <c r="H283" s="149">
        <f>+'Input Sheet'!AV177</f>
        <v>5.99</v>
      </c>
      <c r="I283" s="151">
        <f t="shared" si="4"/>
        <v>1</v>
      </c>
    </row>
    <row r="284" spans="3:9" x14ac:dyDescent="0.2">
      <c r="C284" s="145" t="e">
        <f>+'Input Sheet'!#REF!</f>
        <v>#REF!</v>
      </c>
      <c r="D284" s="136" t="str">
        <f>+'Input Sheet'!D178</f>
        <v>MD BF KEBABS</v>
      </c>
      <c r="E284" s="186">
        <v>0</v>
      </c>
      <c r="F284" s="148">
        <f>+'Input Sheet'!AD178</f>
        <v>1</v>
      </c>
      <c r="G284" s="134">
        <f>+'Input Sheet'!AW178/'Input Sheet'!W178*'Input Sheet'!AD178</f>
        <v>0</v>
      </c>
      <c r="H284" s="149">
        <f>+'Input Sheet'!AV178</f>
        <v>6.99</v>
      </c>
      <c r="I284" s="151">
        <f t="shared" si="4"/>
        <v>1</v>
      </c>
    </row>
    <row r="285" spans="3:9" x14ac:dyDescent="0.2">
      <c r="C285" s="145" t="e">
        <f>+'Input Sheet'!#REF!</f>
        <v>#REF!</v>
      </c>
      <c r="D285" s="136" t="str">
        <f>+'Input Sheet'!D179</f>
        <v>SK CHICKEN TOCINO</v>
      </c>
      <c r="E285" s="186">
        <v>0</v>
      </c>
      <c r="F285" s="148">
        <f>+'Input Sheet'!AD179</f>
        <v>1</v>
      </c>
      <c r="G285" s="134">
        <f>+'Input Sheet'!AW179/'Input Sheet'!W179*'Input Sheet'!AD179</f>
        <v>0</v>
      </c>
      <c r="H285" s="149">
        <f>+'Input Sheet'!AV179</f>
        <v>4.99</v>
      </c>
      <c r="I285" s="151">
        <f t="shared" si="4"/>
        <v>1</v>
      </c>
    </row>
    <row r="286" spans="3:9" x14ac:dyDescent="0.2">
      <c r="C286" s="145" t="e">
        <f>+'Input Sheet'!#REF!</f>
        <v>#REF!</v>
      </c>
      <c r="D286" s="136" t="str">
        <f>+'Input Sheet'!D180</f>
        <v>SK PORK TOCINO</v>
      </c>
      <c r="E286" s="186">
        <v>0</v>
      </c>
      <c r="F286" s="148">
        <f>+'Input Sheet'!AD180</f>
        <v>1</v>
      </c>
      <c r="G286" s="134">
        <f>+'Input Sheet'!AW180/'Input Sheet'!W180*'Input Sheet'!AD180</f>
        <v>0</v>
      </c>
      <c r="H286" s="149">
        <f>+'Input Sheet'!AV180</f>
        <v>3.99</v>
      </c>
      <c r="I286" s="151">
        <f t="shared" si="4"/>
        <v>1</v>
      </c>
    </row>
    <row r="287" spans="3:9" x14ac:dyDescent="0.2">
      <c r="C287" s="145" t="e">
        <f>+'Input Sheet'!#REF!</f>
        <v>#REF!</v>
      </c>
      <c r="D287" s="136" t="str">
        <f>+'Input Sheet'!D181</f>
        <v>BLL SW CKN LONGANISA</v>
      </c>
      <c r="E287" s="186">
        <v>0</v>
      </c>
      <c r="F287" s="148">
        <f>+'Input Sheet'!AD181</f>
        <v>1</v>
      </c>
      <c r="G287" s="134">
        <f>+'Input Sheet'!AW181/'Input Sheet'!W181*'Input Sheet'!AD181</f>
        <v>0</v>
      </c>
      <c r="H287" s="149">
        <f>+'Input Sheet'!AV181</f>
        <v>2.4900000000000002</v>
      </c>
      <c r="I287" s="151">
        <f t="shared" si="4"/>
        <v>1</v>
      </c>
    </row>
    <row r="288" spans="3:9" x14ac:dyDescent="0.2">
      <c r="C288" s="145" t="e">
        <f>+'Input Sheet'!#REF!</f>
        <v>#REF!</v>
      </c>
      <c r="D288" s="136" t="str">
        <f>+'Input Sheet'!D182</f>
        <v>BLL CKN LONGANISA</v>
      </c>
      <c r="E288" s="186">
        <v>0</v>
      </c>
      <c r="F288" s="148">
        <f>+'Input Sheet'!AD182</f>
        <v>1</v>
      </c>
      <c r="G288" s="134">
        <f>+'Input Sheet'!AW182/'Input Sheet'!W182*'Input Sheet'!AD182</f>
        <v>0</v>
      </c>
      <c r="H288" s="149">
        <f>+'Input Sheet'!AV182</f>
        <v>2.4900000000000002</v>
      </c>
      <c r="I288" s="151">
        <f t="shared" si="4"/>
        <v>1</v>
      </c>
    </row>
    <row r="289" spans="3:9" x14ac:dyDescent="0.2">
      <c r="C289" s="145" t="e">
        <f>+'Input Sheet'!#REF!</f>
        <v>#REF!</v>
      </c>
      <c r="D289" s="136" t="str">
        <f>+'Input Sheet'!D183</f>
        <v>PD PHL COCKTAIL</v>
      </c>
      <c r="E289" s="186">
        <v>0</v>
      </c>
      <c r="F289" s="148">
        <f>+'Input Sheet'!AD183</f>
        <v>1</v>
      </c>
      <c r="G289" s="134">
        <f>+'Input Sheet'!AW183/'Input Sheet'!W183*'Input Sheet'!AD183</f>
        <v>0</v>
      </c>
      <c r="H289" s="149">
        <f>+'Input Sheet'!AV183</f>
        <v>3.99</v>
      </c>
      <c r="I289" s="151">
        <f t="shared" si="4"/>
        <v>1</v>
      </c>
    </row>
    <row r="290" spans="3:9" x14ac:dyDescent="0.2">
      <c r="C290" s="145" t="e">
        <f>+'Input Sheet'!#REF!</f>
        <v>#REF!</v>
      </c>
      <c r="D290" s="136" t="str">
        <f>+'Input Sheet'!D184</f>
        <v>PD SW JUMBO WIENER</v>
      </c>
      <c r="E290" s="186">
        <v>0</v>
      </c>
      <c r="F290" s="148">
        <f>+'Input Sheet'!AD184</f>
        <v>1</v>
      </c>
      <c r="G290" s="134">
        <f>+'Input Sheet'!AW184/'Input Sheet'!W184*'Input Sheet'!AD184</f>
        <v>0</v>
      </c>
      <c r="H290" s="149">
        <f>+'Input Sheet'!AV184</f>
        <v>3.99</v>
      </c>
      <c r="I290" s="151">
        <f t="shared" si="4"/>
        <v>1</v>
      </c>
    </row>
    <row r="291" spans="3:9" x14ac:dyDescent="0.2">
      <c r="C291" s="145" t="e">
        <f>+'Input Sheet'!#REF!</f>
        <v>#REF!</v>
      </c>
      <c r="D291" s="136" t="str">
        <f>+'Input Sheet'!D185</f>
        <v>PD GRLC LONGANISA</v>
      </c>
      <c r="E291" s="186">
        <v>0</v>
      </c>
      <c r="F291" s="148">
        <f>+'Input Sheet'!AD185</f>
        <v>1</v>
      </c>
      <c r="G291" s="134">
        <f>+'Input Sheet'!AW185/'Input Sheet'!W185*'Input Sheet'!AD185</f>
        <v>0</v>
      </c>
      <c r="H291" s="149">
        <f>+'Input Sheet'!AV185</f>
        <v>2.99</v>
      </c>
      <c r="I291" s="151">
        <f t="shared" si="4"/>
        <v>1</v>
      </c>
    </row>
    <row r="292" spans="3:9" x14ac:dyDescent="0.2">
      <c r="C292" s="145" t="e">
        <f>+'Input Sheet'!#REF!</f>
        <v>#REF!</v>
      </c>
      <c r="D292" s="136" t="str">
        <f>+'Input Sheet'!D186</f>
        <v>PD CKN HOT LONGANISA</v>
      </c>
      <c r="E292" s="186">
        <v>0</v>
      </c>
      <c r="F292" s="148">
        <f>+'Input Sheet'!AD186</f>
        <v>1</v>
      </c>
      <c r="G292" s="134">
        <f>+'Input Sheet'!AW186/'Input Sheet'!W186*'Input Sheet'!AD186</f>
        <v>0</v>
      </c>
      <c r="H292" s="149">
        <f>+'Input Sheet'!AV186</f>
        <v>2.99</v>
      </c>
      <c r="I292" s="151">
        <f t="shared" si="4"/>
        <v>1</v>
      </c>
    </row>
    <row r="293" spans="3:9" x14ac:dyDescent="0.2">
      <c r="C293" s="145" t="e">
        <f>+'Input Sheet'!#REF!</f>
        <v>#REF!</v>
      </c>
      <c r="D293" s="136" t="str">
        <f>+'Input Sheet'!D187</f>
        <v>PD SW LONGANISA</v>
      </c>
      <c r="E293" s="186">
        <v>0</v>
      </c>
      <c r="F293" s="148">
        <f>+'Input Sheet'!AD187</f>
        <v>1</v>
      </c>
      <c r="G293" s="134">
        <f>+'Input Sheet'!AW187/'Input Sheet'!W187*'Input Sheet'!AD187</f>
        <v>0</v>
      </c>
      <c r="H293" s="149">
        <f>+'Input Sheet'!AV187</f>
        <v>2.99</v>
      </c>
      <c r="I293" s="151">
        <f t="shared" si="4"/>
        <v>1</v>
      </c>
    </row>
    <row r="294" spans="3:9" x14ac:dyDescent="0.2">
      <c r="C294" s="145" t="e">
        <f>+'Input Sheet'!#REF!</f>
        <v>#REF!</v>
      </c>
      <c r="D294" s="136" t="str">
        <f>+'Input Sheet'!D188</f>
        <v>PD SPICY LONGANISA</v>
      </c>
      <c r="E294" s="186">
        <v>0</v>
      </c>
      <c r="F294" s="148">
        <f>+'Input Sheet'!AD188</f>
        <v>1</v>
      </c>
      <c r="G294" s="134">
        <f>+'Input Sheet'!AW188/'Input Sheet'!W188*'Input Sheet'!AD188</f>
        <v>0</v>
      </c>
      <c r="H294" s="149">
        <f>+'Input Sheet'!AV188</f>
        <v>2.99</v>
      </c>
      <c r="I294" s="151">
        <f t="shared" si="4"/>
        <v>1</v>
      </c>
    </row>
    <row r="295" spans="3:9" x14ac:dyDescent="0.2">
      <c r="C295" s="145" t="e">
        <f>+'Input Sheet'!#REF!</f>
        <v>#REF!</v>
      </c>
      <c r="D295" s="136" t="str">
        <f>+'Input Sheet'!D189</f>
        <v>PD ORGN LONGANISA</v>
      </c>
      <c r="E295" s="186">
        <v>0</v>
      </c>
      <c r="F295" s="148">
        <f>+'Input Sheet'!AD189</f>
        <v>1</v>
      </c>
      <c r="G295" s="134">
        <f>+'Input Sheet'!AW189/'Input Sheet'!W189*'Input Sheet'!AD189</f>
        <v>0</v>
      </c>
      <c r="H295" s="149">
        <f>+'Input Sheet'!AV189</f>
        <v>2.99</v>
      </c>
      <c r="I295" s="151">
        <f t="shared" si="4"/>
        <v>1</v>
      </c>
    </row>
    <row r="296" spans="3:9" x14ac:dyDescent="0.2">
      <c r="C296" s="145" t="e">
        <f>+'Input Sheet'!#REF!</f>
        <v>#REF!</v>
      </c>
      <c r="D296" s="136" t="str">
        <f>+'Input Sheet'!D190</f>
        <v>PD JUICY WIENER</v>
      </c>
      <c r="E296" s="186">
        <v>0</v>
      </c>
      <c r="F296" s="148">
        <f>+'Input Sheet'!AD190</f>
        <v>1</v>
      </c>
      <c r="G296" s="134">
        <f>+'Input Sheet'!AW190/'Input Sheet'!W190*'Input Sheet'!AD190</f>
        <v>0</v>
      </c>
      <c r="H296" s="149">
        <f>+'Input Sheet'!AV190</f>
        <v>4.59</v>
      </c>
      <c r="I296" s="151">
        <f t="shared" si="4"/>
        <v>1</v>
      </c>
    </row>
    <row r="297" spans="3:9" x14ac:dyDescent="0.2">
      <c r="C297" s="145" t="e">
        <f>+'Input Sheet'!#REF!</f>
        <v>#REF!</v>
      </c>
      <c r="D297" s="136" t="str">
        <f>+'Input Sheet'!D191</f>
        <v>PD JUICY WIENER</v>
      </c>
      <c r="E297" s="186">
        <v>0</v>
      </c>
      <c r="F297" s="148">
        <f>+'Input Sheet'!AD191</f>
        <v>1</v>
      </c>
      <c r="G297" s="134">
        <f>+'Input Sheet'!AW191/'Input Sheet'!W191*'Input Sheet'!AD191</f>
        <v>0</v>
      </c>
      <c r="H297" s="149">
        <f>+'Input Sheet'!AV191</f>
        <v>4.59</v>
      </c>
      <c r="I297" s="151">
        <f t="shared" si="4"/>
        <v>1</v>
      </c>
    </row>
    <row r="298" spans="3:9" x14ac:dyDescent="0.2">
      <c r="C298" s="145" t="e">
        <f>+'Input Sheet'!#REF!</f>
        <v>#REF!</v>
      </c>
      <c r="D298" s="136" t="str">
        <f>+'Input Sheet'!D192</f>
        <v>PD JUICY WIENER</v>
      </c>
      <c r="E298" s="186">
        <v>0</v>
      </c>
      <c r="F298" s="148">
        <f>+'Input Sheet'!AD192</f>
        <v>1</v>
      </c>
      <c r="G298" s="134">
        <f>+'Input Sheet'!AW192/'Input Sheet'!W192*'Input Sheet'!AD192</f>
        <v>0</v>
      </c>
      <c r="H298" s="149">
        <f>+'Input Sheet'!AV192</f>
        <v>4.59</v>
      </c>
      <c r="I298" s="151">
        <f t="shared" si="4"/>
        <v>1</v>
      </c>
    </row>
    <row r="299" spans="3:9" x14ac:dyDescent="0.2">
      <c r="C299" s="145" t="e">
        <f>+'Input Sheet'!#REF!</f>
        <v>#REF!</v>
      </c>
      <c r="D299" s="136" t="str">
        <f>+'Input Sheet'!D193</f>
        <v>PD SW JUICY REGULAR</v>
      </c>
      <c r="E299" s="186">
        <v>0</v>
      </c>
      <c r="F299" s="148">
        <f>+'Input Sheet'!AD193</f>
        <v>1</v>
      </c>
      <c r="G299" s="134">
        <f>+'Input Sheet'!AW193/'Input Sheet'!W193*'Input Sheet'!AD193</f>
        <v>0</v>
      </c>
      <c r="H299" s="149">
        <f>+'Input Sheet'!AV193</f>
        <v>3.99</v>
      </c>
      <c r="I299" s="151">
        <f t="shared" si="4"/>
        <v>1</v>
      </c>
    </row>
    <row r="300" spans="3:9" x14ac:dyDescent="0.2">
      <c r="C300" s="145" t="e">
        <f>+'Input Sheet'!#REF!</f>
        <v>#REF!</v>
      </c>
      <c r="D300" s="136" t="str">
        <f>+'Input Sheet'!D194</f>
        <v>PD CKTL LONGANISA</v>
      </c>
      <c r="E300" s="186">
        <v>0</v>
      </c>
      <c r="F300" s="148">
        <f>+'Input Sheet'!AD194</f>
        <v>1</v>
      </c>
      <c r="G300" s="134">
        <f>+'Input Sheet'!AW194/'Input Sheet'!W194*'Input Sheet'!AD194</f>
        <v>0</v>
      </c>
      <c r="H300" s="149">
        <f>+'Input Sheet'!AV194</f>
        <v>3.99</v>
      </c>
      <c r="I300" s="151">
        <f t="shared" si="4"/>
        <v>1</v>
      </c>
    </row>
    <row r="301" spans="3:9" x14ac:dyDescent="0.2">
      <c r="C301" s="145" t="e">
        <f>+'Input Sheet'!#REF!</f>
        <v>#REF!</v>
      </c>
      <c r="D301" s="136" t="str">
        <f>+'Input Sheet'!D195</f>
        <v>VG HOT LNGNS SAUSAGE</v>
      </c>
      <c r="E301" s="186">
        <v>0</v>
      </c>
      <c r="F301" s="148">
        <f>+'Input Sheet'!AD195</f>
        <v>1</v>
      </c>
      <c r="G301" s="134">
        <f>+'Input Sheet'!AW195/'Input Sheet'!W195*'Input Sheet'!AD195</f>
        <v>0</v>
      </c>
      <c r="H301" s="149">
        <f>+'Input Sheet'!AV195</f>
        <v>2.99</v>
      </c>
      <c r="I301" s="151">
        <f t="shared" si="4"/>
        <v>1</v>
      </c>
    </row>
    <row r="302" spans="3:9" x14ac:dyDescent="0.2">
      <c r="C302" s="145" t="e">
        <f>+'Input Sheet'!#REF!</f>
        <v>#REF!</v>
      </c>
      <c r="D302" s="136">
        <f>+'Input Sheet'!D196</f>
        <v>0</v>
      </c>
      <c r="E302" s="186">
        <v>0</v>
      </c>
      <c r="F302" s="148">
        <f>+'Input Sheet'!AD196</f>
        <v>0</v>
      </c>
      <c r="G302" s="134" t="e">
        <f>+'Input Sheet'!AW196/'Input Sheet'!W196*'Input Sheet'!AD196</f>
        <v>#DIV/0!</v>
      </c>
      <c r="H302" s="149">
        <f>+'Input Sheet'!AV196</f>
        <v>0</v>
      </c>
      <c r="I302" s="151">
        <f t="shared" si="4"/>
        <v>0</v>
      </c>
    </row>
    <row r="303" spans="3:9" x14ac:dyDescent="0.2">
      <c r="C303" s="145" t="e">
        <f>+'Input Sheet'!#REF!</f>
        <v>#REF!</v>
      </c>
      <c r="D303" s="136">
        <f>+'Input Sheet'!D197</f>
        <v>0</v>
      </c>
      <c r="E303" s="186">
        <v>0</v>
      </c>
      <c r="F303" s="148">
        <f>+'Input Sheet'!AD197</f>
        <v>0</v>
      </c>
      <c r="G303" s="134" t="e">
        <f>+'Input Sheet'!AW197/'Input Sheet'!W197*'Input Sheet'!AD197</f>
        <v>#DIV/0!</v>
      </c>
      <c r="H303" s="149">
        <f>+'Input Sheet'!AV197</f>
        <v>0</v>
      </c>
      <c r="I303" s="151">
        <f t="shared" si="4"/>
        <v>0</v>
      </c>
    </row>
    <row r="304" spans="3:9" x14ac:dyDescent="0.2">
      <c r="C304" s="145" t="e">
        <f>+'Input Sheet'!#REF!</f>
        <v>#REF!</v>
      </c>
      <c r="D304" s="136">
        <f>+'Input Sheet'!D198</f>
        <v>0</v>
      </c>
      <c r="E304" s="186">
        <v>0</v>
      </c>
      <c r="F304" s="148">
        <f>+'Input Sheet'!AD198</f>
        <v>0</v>
      </c>
      <c r="G304" s="134" t="e">
        <f>+'Input Sheet'!AW198/'Input Sheet'!W198*'Input Sheet'!AD198</f>
        <v>#DIV/0!</v>
      </c>
      <c r="H304" s="149">
        <f>+'Input Sheet'!AV198</f>
        <v>0</v>
      </c>
      <c r="I304" s="151">
        <f t="shared" si="4"/>
        <v>0</v>
      </c>
    </row>
    <row r="305" spans="3:9" x14ac:dyDescent="0.2">
      <c r="C305" s="145" t="e">
        <f>+'Input Sheet'!#REF!</f>
        <v>#REF!</v>
      </c>
      <c r="D305" s="136">
        <f>+'Input Sheet'!D199</f>
        <v>0</v>
      </c>
      <c r="E305" s="186">
        <v>0</v>
      </c>
      <c r="F305" s="148">
        <f>+'Input Sheet'!AD199</f>
        <v>0</v>
      </c>
      <c r="G305" s="134" t="e">
        <f>+'Input Sheet'!AW199/'Input Sheet'!W199*'Input Sheet'!AD199</f>
        <v>#DIV/0!</v>
      </c>
      <c r="H305" s="149">
        <f>+'Input Sheet'!AV199</f>
        <v>0</v>
      </c>
      <c r="I305" s="151">
        <f t="shared" si="4"/>
        <v>0</v>
      </c>
    </row>
    <row r="306" spans="3:9" x14ac:dyDescent="0.2">
      <c r="C306" s="145" t="e">
        <f>+'Input Sheet'!#REF!</f>
        <v>#REF!</v>
      </c>
      <c r="D306" s="136">
        <f>+'Input Sheet'!D200</f>
        <v>0</v>
      </c>
      <c r="E306" s="186">
        <v>0</v>
      </c>
      <c r="F306" s="148">
        <f>+'Input Sheet'!AD200</f>
        <v>0</v>
      </c>
      <c r="G306" s="134" t="e">
        <f>+'Input Sheet'!AW200/'Input Sheet'!W200*'Input Sheet'!AD200</f>
        <v>#DIV/0!</v>
      </c>
      <c r="H306" s="149">
        <f>+'Input Sheet'!AV200</f>
        <v>0</v>
      </c>
      <c r="I306" s="151">
        <f t="shared" si="4"/>
        <v>0</v>
      </c>
    </row>
    <row r="307" spans="3:9" x14ac:dyDescent="0.2">
      <c r="C307" s="145" t="e">
        <f>+'Input Sheet'!#REF!</f>
        <v>#REF!</v>
      </c>
      <c r="D307" s="136">
        <f>+'Input Sheet'!D201</f>
        <v>0</v>
      </c>
      <c r="E307" s="186">
        <v>0</v>
      </c>
      <c r="F307" s="148">
        <f>+'Input Sheet'!AD201</f>
        <v>0</v>
      </c>
      <c r="G307" s="134" t="e">
        <f>+'Input Sheet'!AW201/'Input Sheet'!W201*'Input Sheet'!AD201</f>
        <v>#DIV/0!</v>
      </c>
      <c r="H307" s="149">
        <f>+'Input Sheet'!AV201</f>
        <v>0</v>
      </c>
      <c r="I307" s="151">
        <f t="shared" si="4"/>
        <v>0</v>
      </c>
    </row>
    <row r="308" spans="3:9" x14ac:dyDescent="0.2">
      <c r="C308" s="145" t="e">
        <f>+'Input Sheet'!#REF!</f>
        <v>#REF!</v>
      </c>
      <c r="D308" s="136">
        <f>+'Input Sheet'!D202</f>
        <v>0</v>
      </c>
      <c r="E308" s="186">
        <v>0</v>
      </c>
      <c r="F308" s="148">
        <f>+'Input Sheet'!AD202</f>
        <v>0</v>
      </c>
      <c r="G308" s="134" t="e">
        <f>+'Input Sheet'!AW202/'Input Sheet'!W202*'Input Sheet'!AD202</f>
        <v>#DIV/0!</v>
      </c>
      <c r="H308" s="149">
        <f>+'Input Sheet'!AV202</f>
        <v>0</v>
      </c>
      <c r="I308" s="151">
        <f t="shared" si="4"/>
        <v>0</v>
      </c>
    </row>
    <row r="309" spans="3:9" x14ac:dyDescent="0.2">
      <c r="C309" s="145" t="e">
        <f>+'Input Sheet'!#REF!</f>
        <v>#REF!</v>
      </c>
      <c r="D309" s="136">
        <f>+'Input Sheet'!D203</f>
        <v>0</v>
      </c>
      <c r="E309" s="186">
        <v>0</v>
      </c>
      <c r="F309" s="148">
        <f>+'Input Sheet'!AD203</f>
        <v>0</v>
      </c>
      <c r="G309" s="134" t="e">
        <f>+'Input Sheet'!AW203/'Input Sheet'!W203*'Input Sheet'!AD203</f>
        <v>#DIV/0!</v>
      </c>
      <c r="H309" s="149">
        <f>+'Input Sheet'!AV203</f>
        <v>0</v>
      </c>
      <c r="I309" s="151">
        <f t="shared" si="4"/>
        <v>0</v>
      </c>
    </row>
    <row r="310" spans="3:9" x14ac:dyDescent="0.2">
      <c r="C310" s="145" t="e">
        <f>+'Input Sheet'!#REF!</f>
        <v>#REF!</v>
      </c>
      <c r="D310" s="136">
        <f>+'Input Sheet'!D204</f>
        <v>0</v>
      </c>
      <c r="E310" s="186">
        <v>0</v>
      </c>
      <c r="F310" s="148">
        <f>+'Input Sheet'!AD204</f>
        <v>0</v>
      </c>
      <c r="G310" s="134" t="e">
        <f>+'Input Sheet'!AW204/'Input Sheet'!W204*'Input Sheet'!AD204</f>
        <v>#DIV/0!</v>
      </c>
      <c r="H310" s="149">
        <f>+'Input Sheet'!AV204</f>
        <v>0</v>
      </c>
      <c r="I310" s="151">
        <f t="shared" si="4"/>
        <v>0</v>
      </c>
    </row>
    <row r="311" spans="3:9" x14ac:dyDescent="0.2">
      <c r="C311" s="145" t="e">
        <f>+'Input Sheet'!#REF!</f>
        <v>#REF!</v>
      </c>
      <c r="D311" s="136">
        <f>+'Input Sheet'!D205</f>
        <v>0</v>
      </c>
      <c r="E311" s="186">
        <v>0</v>
      </c>
      <c r="F311" s="148">
        <f>+'Input Sheet'!AD205</f>
        <v>0</v>
      </c>
      <c r="G311" s="134" t="e">
        <f>+'Input Sheet'!AW205/'Input Sheet'!W205*'Input Sheet'!AD205</f>
        <v>#DIV/0!</v>
      </c>
      <c r="H311" s="149">
        <f>+'Input Sheet'!AV205</f>
        <v>0</v>
      </c>
      <c r="I311" s="151">
        <f t="shared" si="4"/>
        <v>0</v>
      </c>
    </row>
    <row r="312" spans="3:9" x14ac:dyDescent="0.2">
      <c r="C312" s="145" t="e">
        <f>+'Input Sheet'!#REF!</f>
        <v>#REF!</v>
      </c>
      <c r="D312" s="136">
        <f>+'Input Sheet'!D206</f>
        <v>0</v>
      </c>
      <c r="E312" s="186">
        <v>0</v>
      </c>
      <c r="F312" s="148">
        <f>+'Input Sheet'!AD206</f>
        <v>0</v>
      </c>
      <c r="G312" s="134" t="e">
        <f>+'Input Sheet'!AW206/'Input Sheet'!W206*'Input Sheet'!AD206</f>
        <v>#DIV/0!</v>
      </c>
      <c r="H312" s="149">
        <f>+'Input Sheet'!AV206</f>
        <v>0</v>
      </c>
      <c r="I312" s="151">
        <f t="shared" si="4"/>
        <v>0</v>
      </c>
    </row>
    <row r="313" spans="3:9" x14ac:dyDescent="0.2">
      <c r="C313" s="145" t="e">
        <f>+'Input Sheet'!#REF!</f>
        <v>#REF!</v>
      </c>
      <c r="D313" s="136">
        <f>+'Input Sheet'!D207</f>
        <v>0</v>
      </c>
      <c r="E313" s="186">
        <v>0</v>
      </c>
      <c r="F313" s="148">
        <f>+'Input Sheet'!AD207</f>
        <v>0</v>
      </c>
      <c r="G313" s="134" t="e">
        <f>+'Input Sheet'!AW207/'Input Sheet'!W207*'Input Sheet'!AD207</f>
        <v>#DIV/0!</v>
      </c>
      <c r="H313" s="149">
        <f>+'Input Sheet'!AV207</f>
        <v>0</v>
      </c>
      <c r="I313" s="151">
        <f t="shared" si="4"/>
        <v>0</v>
      </c>
    </row>
    <row r="314" spans="3:9" x14ac:dyDescent="0.2">
      <c r="C314" s="145" t="e">
        <f>+'Input Sheet'!#REF!</f>
        <v>#REF!</v>
      </c>
      <c r="D314" s="136">
        <f>+'Input Sheet'!D208</f>
        <v>0</v>
      </c>
      <c r="E314" s="186">
        <v>0</v>
      </c>
      <c r="F314" s="148">
        <f>+'Input Sheet'!AD208</f>
        <v>0</v>
      </c>
      <c r="G314" s="134" t="e">
        <f>+'Input Sheet'!AW208/'Input Sheet'!W208*'Input Sheet'!AD208</f>
        <v>#DIV/0!</v>
      </c>
      <c r="H314" s="149">
        <f>+'Input Sheet'!AV208</f>
        <v>0</v>
      </c>
      <c r="I314" s="151">
        <f t="shared" si="4"/>
        <v>0</v>
      </c>
    </row>
    <row r="315" spans="3:9" x14ac:dyDescent="0.2">
      <c r="C315" s="145" t="e">
        <f>+'Input Sheet'!#REF!</f>
        <v>#REF!</v>
      </c>
      <c r="D315" s="136">
        <f>+'Input Sheet'!D209</f>
        <v>0</v>
      </c>
      <c r="E315" s="186">
        <v>0</v>
      </c>
      <c r="F315" s="148">
        <f>+'Input Sheet'!AD209</f>
        <v>0</v>
      </c>
      <c r="G315" s="134" t="e">
        <f>+'Input Sheet'!AW209/'Input Sheet'!W209*'Input Sheet'!AD209</f>
        <v>#DIV/0!</v>
      </c>
      <c r="H315" s="149">
        <f>+'Input Sheet'!AV209</f>
        <v>0</v>
      </c>
      <c r="I315" s="151">
        <f t="shared" si="4"/>
        <v>0</v>
      </c>
    </row>
    <row r="316" spans="3:9" x14ac:dyDescent="0.2">
      <c r="C316" s="145" t="e">
        <f>+'Input Sheet'!#REF!</f>
        <v>#REF!</v>
      </c>
      <c r="D316" s="136">
        <f>+'Input Sheet'!D210</f>
        <v>0</v>
      </c>
      <c r="E316" s="186">
        <v>0</v>
      </c>
      <c r="F316" s="148">
        <f>+'Input Sheet'!AD210</f>
        <v>0</v>
      </c>
      <c r="G316" s="134" t="e">
        <f>+'Input Sheet'!AW210/'Input Sheet'!W210*'Input Sheet'!AD210</f>
        <v>#DIV/0!</v>
      </c>
      <c r="H316" s="149">
        <f>+'Input Sheet'!AV210</f>
        <v>0</v>
      </c>
      <c r="I316" s="151">
        <f t="shared" si="4"/>
        <v>0</v>
      </c>
    </row>
    <row r="317" spans="3:9" x14ac:dyDescent="0.2">
      <c r="C317" s="145" t="e">
        <f>+'Input Sheet'!#REF!</f>
        <v>#REF!</v>
      </c>
      <c r="D317" s="136">
        <f>+'Input Sheet'!D211</f>
        <v>0</v>
      </c>
      <c r="E317" s="186">
        <v>0</v>
      </c>
      <c r="F317" s="148">
        <f>+'Input Sheet'!AD211</f>
        <v>0</v>
      </c>
      <c r="G317" s="134" t="e">
        <f>+'Input Sheet'!AW211/'Input Sheet'!W211*'Input Sheet'!AD211</f>
        <v>#DIV/0!</v>
      </c>
      <c r="H317" s="149">
        <f>+'Input Sheet'!AV211</f>
        <v>0</v>
      </c>
      <c r="I317" s="151">
        <f t="shared" si="4"/>
        <v>0</v>
      </c>
    </row>
    <row r="318" spans="3:9" x14ac:dyDescent="0.2">
      <c r="C318" s="145" t="e">
        <f>+'Input Sheet'!#REF!</f>
        <v>#REF!</v>
      </c>
      <c r="D318" s="136">
        <f>+'Input Sheet'!D212</f>
        <v>0</v>
      </c>
      <c r="E318" s="186">
        <v>0</v>
      </c>
      <c r="F318" s="148">
        <f>+'Input Sheet'!AD212</f>
        <v>0</v>
      </c>
      <c r="G318" s="134" t="e">
        <f>+'Input Sheet'!AW212/'Input Sheet'!W212*'Input Sheet'!AD212</f>
        <v>#DIV/0!</v>
      </c>
      <c r="H318" s="149">
        <f>+'Input Sheet'!AV212</f>
        <v>0</v>
      </c>
      <c r="I318" s="151">
        <f t="shared" si="4"/>
        <v>0</v>
      </c>
    </row>
    <row r="319" spans="3:9" x14ac:dyDescent="0.2">
      <c r="C319" s="145" t="e">
        <f>+'Input Sheet'!#REF!</f>
        <v>#REF!</v>
      </c>
      <c r="D319" s="136">
        <f>+'Input Sheet'!D213</f>
        <v>0</v>
      </c>
      <c r="E319" s="186">
        <v>0</v>
      </c>
      <c r="F319" s="148">
        <f>+'Input Sheet'!AD213</f>
        <v>0</v>
      </c>
      <c r="G319" s="134" t="e">
        <f>+'Input Sheet'!AW213/'Input Sheet'!W213*'Input Sheet'!AD213</f>
        <v>#DIV/0!</v>
      </c>
      <c r="H319" s="149">
        <f>+'Input Sheet'!AV213</f>
        <v>0</v>
      </c>
      <c r="I319" s="151">
        <f t="shared" si="4"/>
        <v>0</v>
      </c>
    </row>
    <row r="320" spans="3:9" x14ac:dyDescent="0.2">
      <c r="C320" s="145" t="e">
        <f>+'Input Sheet'!#REF!</f>
        <v>#REF!</v>
      </c>
      <c r="D320" s="136">
        <f>+'Input Sheet'!D214</f>
        <v>0</v>
      </c>
      <c r="E320" s="186">
        <v>0</v>
      </c>
      <c r="F320" s="148">
        <f>+'Input Sheet'!AD214</f>
        <v>0</v>
      </c>
      <c r="G320" s="134" t="e">
        <f>+'Input Sheet'!AW214/'Input Sheet'!W214*'Input Sheet'!AD214</f>
        <v>#DIV/0!</v>
      </c>
      <c r="H320" s="149">
        <f>+'Input Sheet'!AV214</f>
        <v>0</v>
      </c>
      <c r="I320" s="151">
        <f t="shared" si="4"/>
        <v>0</v>
      </c>
    </row>
    <row r="321" spans="3:9" x14ac:dyDescent="0.2">
      <c r="C321" s="145" t="e">
        <f>+'Input Sheet'!#REF!</f>
        <v>#REF!</v>
      </c>
      <c r="D321" s="136">
        <f>+'Input Sheet'!D215</f>
        <v>0</v>
      </c>
      <c r="E321" s="186">
        <v>0</v>
      </c>
      <c r="F321" s="148">
        <f>+'Input Sheet'!AD215</f>
        <v>0</v>
      </c>
      <c r="G321" s="134" t="e">
        <f>+'Input Sheet'!AW215/'Input Sheet'!W215*'Input Sheet'!AD215</f>
        <v>#DIV/0!</v>
      </c>
      <c r="H321" s="149">
        <f>+'Input Sheet'!AV215</f>
        <v>0</v>
      </c>
      <c r="I321" s="151">
        <f t="shared" si="4"/>
        <v>0</v>
      </c>
    </row>
    <row r="322" spans="3:9" x14ac:dyDescent="0.2">
      <c r="C322" s="145" t="e">
        <f>+'Input Sheet'!#REF!</f>
        <v>#REF!</v>
      </c>
      <c r="D322" s="136">
        <f>+'Input Sheet'!D216</f>
        <v>0</v>
      </c>
      <c r="E322" s="186">
        <v>0</v>
      </c>
      <c r="F322" s="148">
        <f>+'Input Sheet'!AD216</f>
        <v>0</v>
      </c>
      <c r="G322" s="134" t="e">
        <f>+'Input Sheet'!AW216/'Input Sheet'!W216*'Input Sheet'!AD216</f>
        <v>#DIV/0!</v>
      </c>
      <c r="H322" s="149">
        <f>+'Input Sheet'!AV216</f>
        <v>0</v>
      </c>
      <c r="I322" s="151">
        <f t="shared" si="4"/>
        <v>0</v>
      </c>
    </row>
    <row r="323" spans="3:9" x14ac:dyDescent="0.2">
      <c r="C323" s="145" t="e">
        <f>+'Input Sheet'!#REF!</f>
        <v>#REF!</v>
      </c>
      <c r="D323" s="136">
        <f>+'Input Sheet'!D217</f>
        <v>0</v>
      </c>
      <c r="E323" s="186">
        <v>0</v>
      </c>
      <c r="F323" s="148">
        <f>+'Input Sheet'!AD217</f>
        <v>0</v>
      </c>
      <c r="G323" s="134" t="e">
        <f>+'Input Sheet'!AW217/'Input Sheet'!W217*'Input Sheet'!AD217</f>
        <v>#DIV/0!</v>
      </c>
      <c r="H323" s="149">
        <f>+'Input Sheet'!AV217</f>
        <v>0</v>
      </c>
      <c r="I323" s="151">
        <f t="shared" si="4"/>
        <v>0</v>
      </c>
    </row>
    <row r="324" spans="3:9" x14ac:dyDescent="0.2">
      <c r="C324" s="145" t="e">
        <f>+'Input Sheet'!#REF!</f>
        <v>#REF!</v>
      </c>
      <c r="D324" s="136">
        <f>+'Input Sheet'!D218</f>
        <v>0</v>
      </c>
      <c r="E324" s="186">
        <v>0</v>
      </c>
      <c r="F324" s="148">
        <f>+'Input Sheet'!AD218</f>
        <v>0</v>
      </c>
      <c r="G324" s="134" t="e">
        <f>+'Input Sheet'!AW218/'Input Sheet'!W218*'Input Sheet'!AD218</f>
        <v>#DIV/0!</v>
      </c>
      <c r="H324" s="149">
        <f>+'Input Sheet'!AV218</f>
        <v>0</v>
      </c>
      <c r="I324" s="151">
        <f t="shared" si="4"/>
        <v>0</v>
      </c>
    </row>
    <row r="325" spans="3:9" x14ac:dyDescent="0.2">
      <c r="C325" s="145" t="e">
        <f>+'Input Sheet'!#REF!</f>
        <v>#REF!</v>
      </c>
      <c r="D325" s="136">
        <f>+'Input Sheet'!D219</f>
        <v>0</v>
      </c>
      <c r="E325" s="186">
        <v>0</v>
      </c>
      <c r="F325" s="148">
        <f>+'Input Sheet'!AD219</f>
        <v>0</v>
      </c>
      <c r="G325" s="134" t="e">
        <f>+'Input Sheet'!AW219/'Input Sheet'!W219*'Input Sheet'!AD219</f>
        <v>#DIV/0!</v>
      </c>
      <c r="H325" s="149">
        <f>+'Input Sheet'!AV219</f>
        <v>0</v>
      </c>
      <c r="I325" s="151">
        <f t="shared" si="4"/>
        <v>0</v>
      </c>
    </row>
    <row r="326" spans="3:9" x14ac:dyDescent="0.2">
      <c r="C326" s="145" t="e">
        <f>+'Input Sheet'!#REF!</f>
        <v>#REF!</v>
      </c>
      <c r="D326" s="136">
        <f>+'Input Sheet'!D220</f>
        <v>0</v>
      </c>
      <c r="E326" s="186">
        <v>0</v>
      </c>
      <c r="F326" s="148">
        <f>+'Input Sheet'!AD220</f>
        <v>0</v>
      </c>
      <c r="G326" s="134" t="e">
        <f>+'Input Sheet'!AW220/'Input Sheet'!W220*'Input Sheet'!AD220</f>
        <v>#DIV/0!</v>
      </c>
      <c r="H326" s="149">
        <f>+'Input Sheet'!AV220</f>
        <v>0</v>
      </c>
      <c r="I326" s="151">
        <f t="shared" si="4"/>
        <v>0</v>
      </c>
    </row>
    <row r="327" spans="3:9" x14ac:dyDescent="0.2">
      <c r="C327" s="145" t="e">
        <f>+'Input Sheet'!#REF!</f>
        <v>#REF!</v>
      </c>
      <c r="D327" s="136">
        <f>+'Input Sheet'!D221</f>
        <v>0</v>
      </c>
      <c r="E327" s="186">
        <v>0</v>
      </c>
      <c r="F327" s="148">
        <f>+'Input Sheet'!AD221</f>
        <v>0</v>
      </c>
      <c r="G327" s="134" t="e">
        <f>+'Input Sheet'!AW221/'Input Sheet'!W221*'Input Sheet'!AD221</f>
        <v>#DIV/0!</v>
      </c>
      <c r="H327" s="149">
        <f>+'Input Sheet'!AV221</f>
        <v>0</v>
      </c>
      <c r="I327" s="151">
        <f t="shared" si="4"/>
        <v>0</v>
      </c>
    </row>
    <row r="328" spans="3:9" x14ac:dyDescent="0.2">
      <c r="C328" s="145" t="e">
        <f>+'Input Sheet'!#REF!</f>
        <v>#REF!</v>
      </c>
      <c r="D328" s="136">
        <f>+'Input Sheet'!D222</f>
        <v>0</v>
      </c>
      <c r="E328" s="186">
        <v>0</v>
      </c>
      <c r="F328" s="148">
        <f>+'Input Sheet'!AD222</f>
        <v>0</v>
      </c>
      <c r="G328" s="134" t="e">
        <f>+'Input Sheet'!AW222/'Input Sheet'!W222*'Input Sheet'!AD222</f>
        <v>#DIV/0!</v>
      </c>
      <c r="H328" s="149">
        <f>+'Input Sheet'!AV222</f>
        <v>0</v>
      </c>
      <c r="I328" s="151">
        <f t="shared" ref="I328:I391" si="5">IF(ISERROR((H328-(G328/F328))/H328),0,((H328-(G328/F328))/H328))</f>
        <v>0</v>
      </c>
    </row>
    <row r="329" spans="3:9" x14ac:dyDescent="0.2">
      <c r="C329" s="145" t="e">
        <f>+'Input Sheet'!#REF!</f>
        <v>#REF!</v>
      </c>
      <c r="D329" s="136">
        <f>+'Input Sheet'!D223</f>
        <v>0</v>
      </c>
      <c r="E329" s="186">
        <v>0</v>
      </c>
      <c r="F329" s="148">
        <f>+'Input Sheet'!AD223</f>
        <v>0</v>
      </c>
      <c r="G329" s="134" t="e">
        <f>+'Input Sheet'!AW223/'Input Sheet'!W223*'Input Sheet'!AD223</f>
        <v>#DIV/0!</v>
      </c>
      <c r="H329" s="149">
        <f>+'Input Sheet'!AV223</f>
        <v>0</v>
      </c>
      <c r="I329" s="151">
        <f t="shared" si="5"/>
        <v>0</v>
      </c>
    </row>
    <row r="330" spans="3:9" x14ac:dyDescent="0.2">
      <c r="C330" s="145" t="e">
        <f>+'Input Sheet'!#REF!</f>
        <v>#REF!</v>
      </c>
      <c r="D330" s="136">
        <f>+'Input Sheet'!D224</f>
        <v>0</v>
      </c>
      <c r="E330" s="186">
        <v>0</v>
      </c>
      <c r="F330" s="148">
        <f>+'Input Sheet'!AD224</f>
        <v>0</v>
      </c>
      <c r="G330" s="134" t="e">
        <f>+'Input Sheet'!AW224/'Input Sheet'!W224*'Input Sheet'!AD224</f>
        <v>#DIV/0!</v>
      </c>
      <c r="H330" s="149">
        <f>+'Input Sheet'!AV224</f>
        <v>0</v>
      </c>
      <c r="I330" s="151">
        <f t="shared" si="5"/>
        <v>0</v>
      </c>
    </row>
    <row r="331" spans="3:9" x14ac:dyDescent="0.2">
      <c r="C331" s="145" t="e">
        <f>+'Input Sheet'!#REF!</f>
        <v>#REF!</v>
      </c>
      <c r="D331" s="136">
        <f>+'Input Sheet'!D225</f>
        <v>0</v>
      </c>
      <c r="E331" s="186">
        <v>0</v>
      </c>
      <c r="F331" s="148">
        <f>+'Input Sheet'!AD225</f>
        <v>0</v>
      </c>
      <c r="G331" s="134" t="e">
        <f>+'Input Sheet'!AW225/'Input Sheet'!W225*'Input Sheet'!AD225</f>
        <v>#DIV/0!</v>
      </c>
      <c r="H331" s="149">
        <f>+'Input Sheet'!AV225</f>
        <v>0</v>
      </c>
      <c r="I331" s="151">
        <f t="shared" si="5"/>
        <v>0</v>
      </c>
    </row>
    <row r="332" spans="3:9" x14ac:dyDescent="0.2">
      <c r="C332" s="145" t="e">
        <f>+'Input Sheet'!#REF!</f>
        <v>#REF!</v>
      </c>
      <c r="D332" s="136">
        <f>+'Input Sheet'!D226</f>
        <v>0</v>
      </c>
      <c r="E332" s="186">
        <v>0</v>
      </c>
      <c r="F332" s="148">
        <f>+'Input Sheet'!AD226</f>
        <v>0</v>
      </c>
      <c r="G332" s="134" t="e">
        <f>+'Input Sheet'!AW226/'Input Sheet'!W226*'Input Sheet'!AD226</f>
        <v>#DIV/0!</v>
      </c>
      <c r="H332" s="149">
        <f>+'Input Sheet'!AV226</f>
        <v>0</v>
      </c>
      <c r="I332" s="151">
        <f t="shared" si="5"/>
        <v>0</v>
      </c>
    </row>
    <row r="333" spans="3:9" x14ac:dyDescent="0.2">
      <c r="C333" s="145" t="e">
        <f>+'Input Sheet'!#REF!</f>
        <v>#REF!</v>
      </c>
      <c r="D333" s="136">
        <f>+'Input Sheet'!D227</f>
        <v>0</v>
      </c>
      <c r="E333" s="186">
        <v>0</v>
      </c>
      <c r="F333" s="148">
        <f>+'Input Sheet'!AD227</f>
        <v>0</v>
      </c>
      <c r="G333" s="134" t="e">
        <f>+'Input Sheet'!AW227/'Input Sheet'!W227*'Input Sheet'!AD227</f>
        <v>#DIV/0!</v>
      </c>
      <c r="H333" s="149">
        <f>+'Input Sheet'!AV227</f>
        <v>0</v>
      </c>
      <c r="I333" s="151">
        <f t="shared" si="5"/>
        <v>0</v>
      </c>
    </row>
    <row r="334" spans="3:9" x14ac:dyDescent="0.2">
      <c r="C334" s="145" t="e">
        <f>+'Input Sheet'!#REF!</f>
        <v>#REF!</v>
      </c>
      <c r="D334" s="136">
        <f>+'Input Sheet'!D228</f>
        <v>0</v>
      </c>
      <c r="E334" s="186">
        <v>0</v>
      </c>
      <c r="F334" s="148">
        <f>+'Input Sheet'!AD228</f>
        <v>0</v>
      </c>
      <c r="G334" s="134" t="e">
        <f>+'Input Sheet'!AW228/'Input Sheet'!W228*'Input Sheet'!AD228</f>
        <v>#DIV/0!</v>
      </c>
      <c r="H334" s="149">
        <f>+'Input Sheet'!AV228</f>
        <v>0</v>
      </c>
      <c r="I334" s="151">
        <f t="shared" si="5"/>
        <v>0</v>
      </c>
    </row>
    <row r="335" spans="3:9" x14ac:dyDescent="0.2">
      <c r="C335" s="145" t="e">
        <f>+'Input Sheet'!#REF!</f>
        <v>#REF!</v>
      </c>
      <c r="D335" s="136">
        <f>+'Input Sheet'!D229</f>
        <v>0</v>
      </c>
      <c r="E335" s="186">
        <v>0</v>
      </c>
      <c r="F335" s="148">
        <f>+'Input Sheet'!AD229</f>
        <v>0</v>
      </c>
      <c r="G335" s="134" t="e">
        <f>+'Input Sheet'!AW229/'Input Sheet'!W229*'Input Sheet'!AD229</f>
        <v>#DIV/0!</v>
      </c>
      <c r="H335" s="149">
        <f>+'Input Sheet'!AV229</f>
        <v>0</v>
      </c>
      <c r="I335" s="151">
        <f t="shared" si="5"/>
        <v>0</v>
      </c>
    </row>
    <row r="336" spans="3:9" x14ac:dyDescent="0.2">
      <c r="C336" s="145" t="e">
        <f>+'Input Sheet'!#REF!</f>
        <v>#REF!</v>
      </c>
      <c r="D336" s="136">
        <f>+'Input Sheet'!D230</f>
        <v>0</v>
      </c>
      <c r="E336" s="186">
        <v>0</v>
      </c>
      <c r="F336" s="148">
        <f>+'Input Sheet'!AD230</f>
        <v>0</v>
      </c>
      <c r="G336" s="134" t="e">
        <f>+'Input Sheet'!AW230/'Input Sheet'!W230*'Input Sheet'!AD230</f>
        <v>#DIV/0!</v>
      </c>
      <c r="H336" s="149">
        <f>+'Input Sheet'!AV230</f>
        <v>0</v>
      </c>
      <c r="I336" s="151">
        <f t="shared" si="5"/>
        <v>0</v>
      </c>
    </row>
    <row r="337" spans="3:9" x14ac:dyDescent="0.2">
      <c r="C337" s="145" t="e">
        <f>+'Input Sheet'!#REF!</f>
        <v>#REF!</v>
      </c>
      <c r="D337" s="136">
        <f>+'Input Sheet'!D231</f>
        <v>0</v>
      </c>
      <c r="E337" s="186">
        <v>0</v>
      </c>
      <c r="F337" s="148">
        <f>+'Input Sheet'!AD231</f>
        <v>0</v>
      </c>
      <c r="G337" s="134" t="e">
        <f>+'Input Sheet'!AW231/'Input Sheet'!W231*'Input Sheet'!AD231</f>
        <v>#DIV/0!</v>
      </c>
      <c r="H337" s="149">
        <f>+'Input Sheet'!AV231</f>
        <v>0</v>
      </c>
      <c r="I337" s="151">
        <f t="shared" si="5"/>
        <v>0</v>
      </c>
    </row>
    <row r="338" spans="3:9" x14ac:dyDescent="0.2">
      <c r="C338" s="145" t="e">
        <f>+'Input Sheet'!#REF!</f>
        <v>#REF!</v>
      </c>
      <c r="D338" s="136">
        <f>+'Input Sheet'!D232</f>
        <v>0</v>
      </c>
      <c r="E338" s="186">
        <v>0</v>
      </c>
      <c r="F338" s="148">
        <f>+'Input Sheet'!AD232</f>
        <v>0</v>
      </c>
      <c r="G338" s="134" t="e">
        <f>+'Input Sheet'!AW232/'Input Sheet'!W232*'Input Sheet'!AD232</f>
        <v>#DIV/0!</v>
      </c>
      <c r="H338" s="149">
        <f>+'Input Sheet'!AV232</f>
        <v>0</v>
      </c>
      <c r="I338" s="151">
        <f t="shared" si="5"/>
        <v>0</v>
      </c>
    </row>
    <row r="339" spans="3:9" x14ac:dyDescent="0.2">
      <c r="C339" s="145" t="e">
        <f>+'Input Sheet'!#REF!</f>
        <v>#REF!</v>
      </c>
      <c r="D339" s="136">
        <f>+'Input Sheet'!D233</f>
        <v>0</v>
      </c>
      <c r="E339" s="186">
        <v>0</v>
      </c>
      <c r="F339" s="148">
        <f>+'Input Sheet'!AD233</f>
        <v>0</v>
      </c>
      <c r="G339" s="134" t="e">
        <f>+'Input Sheet'!AW233/'Input Sheet'!W233*'Input Sheet'!AD233</f>
        <v>#DIV/0!</v>
      </c>
      <c r="H339" s="149">
        <f>+'Input Sheet'!AV233</f>
        <v>0</v>
      </c>
      <c r="I339" s="151">
        <f t="shared" si="5"/>
        <v>0</v>
      </c>
    </row>
    <row r="340" spans="3:9" x14ac:dyDescent="0.2">
      <c r="C340" s="145" t="e">
        <f>+'Input Sheet'!#REF!</f>
        <v>#REF!</v>
      </c>
      <c r="D340" s="136">
        <f>+'Input Sheet'!D234</f>
        <v>0</v>
      </c>
      <c r="E340" s="186">
        <v>0</v>
      </c>
      <c r="F340" s="148">
        <f>+'Input Sheet'!AD234</f>
        <v>0</v>
      </c>
      <c r="G340" s="134" t="e">
        <f>+'Input Sheet'!AW234/'Input Sheet'!W234*'Input Sheet'!AD234</f>
        <v>#DIV/0!</v>
      </c>
      <c r="H340" s="149">
        <f>+'Input Sheet'!AV234</f>
        <v>0</v>
      </c>
      <c r="I340" s="151">
        <f t="shared" si="5"/>
        <v>0</v>
      </c>
    </row>
    <row r="341" spans="3:9" x14ac:dyDescent="0.2">
      <c r="C341" s="145" t="e">
        <f>+'Input Sheet'!#REF!</f>
        <v>#REF!</v>
      </c>
      <c r="D341" s="136">
        <f>+'Input Sheet'!D235</f>
        <v>0</v>
      </c>
      <c r="E341" s="186">
        <v>0</v>
      </c>
      <c r="F341" s="148">
        <f>+'Input Sheet'!AD235</f>
        <v>0</v>
      </c>
      <c r="G341" s="134" t="e">
        <f>+'Input Sheet'!AW235/'Input Sheet'!W235*'Input Sheet'!AD235</f>
        <v>#DIV/0!</v>
      </c>
      <c r="H341" s="149">
        <f>+'Input Sheet'!AV235</f>
        <v>0</v>
      </c>
      <c r="I341" s="151">
        <f t="shared" si="5"/>
        <v>0</v>
      </c>
    </row>
    <row r="342" spans="3:9" x14ac:dyDescent="0.2">
      <c r="C342" s="145" t="e">
        <f>+'Input Sheet'!#REF!</f>
        <v>#REF!</v>
      </c>
      <c r="D342" s="136">
        <f>+'Input Sheet'!D236</f>
        <v>0</v>
      </c>
      <c r="E342" s="186">
        <v>0</v>
      </c>
      <c r="F342" s="148">
        <f>+'Input Sheet'!AD236</f>
        <v>0</v>
      </c>
      <c r="G342" s="134" t="e">
        <f>+'Input Sheet'!AW236/'Input Sheet'!W236*'Input Sheet'!AD236</f>
        <v>#DIV/0!</v>
      </c>
      <c r="H342" s="149">
        <f>+'Input Sheet'!AV236</f>
        <v>0</v>
      </c>
      <c r="I342" s="151">
        <f t="shared" si="5"/>
        <v>0</v>
      </c>
    </row>
    <row r="343" spans="3:9" x14ac:dyDescent="0.2">
      <c r="C343" s="145" t="e">
        <f>+'Input Sheet'!#REF!</f>
        <v>#REF!</v>
      </c>
      <c r="D343" s="136">
        <f>+'Input Sheet'!D237</f>
        <v>0</v>
      </c>
      <c r="E343" s="186">
        <v>0</v>
      </c>
      <c r="F343" s="148">
        <f>+'Input Sheet'!AD237</f>
        <v>0</v>
      </c>
      <c r="G343" s="134" t="e">
        <f>+'Input Sheet'!AW237/'Input Sheet'!W237*'Input Sheet'!AD237</f>
        <v>#DIV/0!</v>
      </c>
      <c r="H343" s="149">
        <f>+'Input Sheet'!AV237</f>
        <v>0</v>
      </c>
      <c r="I343" s="151">
        <f t="shared" si="5"/>
        <v>0</v>
      </c>
    </row>
    <row r="344" spans="3:9" x14ac:dyDescent="0.2">
      <c r="C344" s="145" t="e">
        <f>+'Input Sheet'!#REF!</f>
        <v>#REF!</v>
      </c>
      <c r="D344" s="136">
        <f>+'Input Sheet'!D238</f>
        <v>0</v>
      </c>
      <c r="E344" s="186">
        <v>0</v>
      </c>
      <c r="F344" s="148">
        <f>+'Input Sheet'!AD238</f>
        <v>0</v>
      </c>
      <c r="G344" s="134" t="e">
        <f>+'Input Sheet'!AW238/'Input Sheet'!W238*'Input Sheet'!AD238</f>
        <v>#DIV/0!</v>
      </c>
      <c r="H344" s="149">
        <f>+'Input Sheet'!AV238</f>
        <v>0</v>
      </c>
      <c r="I344" s="151">
        <f t="shared" si="5"/>
        <v>0</v>
      </c>
    </row>
    <row r="345" spans="3:9" x14ac:dyDescent="0.2">
      <c r="C345" s="145" t="e">
        <f>+'Input Sheet'!#REF!</f>
        <v>#REF!</v>
      </c>
      <c r="D345" s="136">
        <f>+'Input Sheet'!D239</f>
        <v>0</v>
      </c>
      <c r="E345" s="186">
        <v>0</v>
      </c>
      <c r="F345" s="148">
        <f>+'Input Sheet'!AD239</f>
        <v>0</v>
      </c>
      <c r="G345" s="134" t="e">
        <f>+'Input Sheet'!AW239/'Input Sheet'!W239*'Input Sheet'!AD239</f>
        <v>#DIV/0!</v>
      </c>
      <c r="H345" s="149">
        <f>+'Input Sheet'!AV239</f>
        <v>0</v>
      </c>
      <c r="I345" s="151">
        <f t="shared" si="5"/>
        <v>0</v>
      </c>
    </row>
    <row r="346" spans="3:9" x14ac:dyDescent="0.2">
      <c r="C346" s="145" t="e">
        <f>+'Input Sheet'!#REF!</f>
        <v>#REF!</v>
      </c>
      <c r="D346" s="136">
        <f>+'Input Sheet'!D240</f>
        <v>0</v>
      </c>
      <c r="E346" s="186">
        <v>0</v>
      </c>
      <c r="F346" s="148">
        <f>+'Input Sheet'!AD240</f>
        <v>0</v>
      </c>
      <c r="G346" s="134" t="e">
        <f>+'Input Sheet'!AW240/'Input Sheet'!W240*'Input Sheet'!AD240</f>
        <v>#DIV/0!</v>
      </c>
      <c r="H346" s="149">
        <f>+'Input Sheet'!AV240</f>
        <v>0</v>
      </c>
      <c r="I346" s="151">
        <f t="shared" si="5"/>
        <v>0</v>
      </c>
    </row>
    <row r="347" spans="3:9" x14ac:dyDescent="0.2">
      <c r="C347" s="145" t="e">
        <f>+'Input Sheet'!#REF!</f>
        <v>#REF!</v>
      </c>
      <c r="D347" s="136">
        <f>+'Input Sheet'!D241</f>
        <v>0</v>
      </c>
      <c r="E347" s="186">
        <v>0</v>
      </c>
      <c r="F347" s="148">
        <f>+'Input Sheet'!AD241</f>
        <v>0</v>
      </c>
      <c r="G347" s="134" t="e">
        <f>+'Input Sheet'!AW241/'Input Sheet'!W241*'Input Sheet'!AD241</f>
        <v>#DIV/0!</v>
      </c>
      <c r="H347" s="149">
        <f>+'Input Sheet'!AV241</f>
        <v>0</v>
      </c>
      <c r="I347" s="151">
        <f t="shared" si="5"/>
        <v>0</v>
      </c>
    </row>
    <row r="348" spans="3:9" x14ac:dyDescent="0.2">
      <c r="C348" s="145" t="e">
        <f>+'Input Sheet'!#REF!</f>
        <v>#REF!</v>
      </c>
      <c r="D348" s="136">
        <f>+'Input Sheet'!D242</f>
        <v>0</v>
      </c>
      <c r="E348" s="186">
        <v>0</v>
      </c>
      <c r="F348" s="148">
        <f>+'Input Sheet'!AD242</f>
        <v>0</v>
      </c>
      <c r="G348" s="134" t="e">
        <f>+'Input Sheet'!AW242/'Input Sheet'!W242*'Input Sheet'!AD242</f>
        <v>#DIV/0!</v>
      </c>
      <c r="H348" s="149">
        <f>+'Input Sheet'!AV242</f>
        <v>0</v>
      </c>
      <c r="I348" s="151">
        <f t="shared" si="5"/>
        <v>0</v>
      </c>
    </row>
    <row r="349" spans="3:9" x14ac:dyDescent="0.2">
      <c r="C349" s="145" t="e">
        <f>+'Input Sheet'!#REF!</f>
        <v>#REF!</v>
      </c>
      <c r="D349" s="136">
        <f>+'Input Sheet'!D243</f>
        <v>0</v>
      </c>
      <c r="E349" s="186">
        <v>0</v>
      </c>
      <c r="F349" s="148">
        <f>+'Input Sheet'!AD243</f>
        <v>0</v>
      </c>
      <c r="G349" s="134" t="e">
        <f>+'Input Sheet'!AW243/'Input Sheet'!W243*'Input Sheet'!AD243</f>
        <v>#DIV/0!</v>
      </c>
      <c r="H349" s="149">
        <f>+'Input Sheet'!AV243</f>
        <v>0</v>
      </c>
      <c r="I349" s="151">
        <f t="shared" si="5"/>
        <v>0</v>
      </c>
    </row>
    <row r="350" spans="3:9" x14ac:dyDescent="0.2">
      <c r="C350" s="145" t="e">
        <f>+'Input Sheet'!#REF!</f>
        <v>#REF!</v>
      </c>
      <c r="D350" s="136">
        <f>+'Input Sheet'!D244</f>
        <v>0</v>
      </c>
      <c r="E350" s="186">
        <v>0</v>
      </c>
      <c r="F350" s="148">
        <f>+'Input Sheet'!AD244</f>
        <v>0</v>
      </c>
      <c r="G350" s="134" t="e">
        <f>+'Input Sheet'!AW244/'Input Sheet'!W244*'Input Sheet'!AD244</f>
        <v>#DIV/0!</v>
      </c>
      <c r="H350" s="149">
        <f>+'Input Sheet'!AV244</f>
        <v>0</v>
      </c>
      <c r="I350" s="151">
        <f t="shared" si="5"/>
        <v>0</v>
      </c>
    </row>
    <row r="351" spans="3:9" x14ac:dyDescent="0.2">
      <c r="C351" s="145" t="e">
        <f>+'Input Sheet'!#REF!</f>
        <v>#REF!</v>
      </c>
      <c r="D351" s="136">
        <f>+'Input Sheet'!D245</f>
        <v>0</v>
      </c>
      <c r="E351" s="186">
        <v>0</v>
      </c>
      <c r="F351" s="148">
        <f>+'Input Sheet'!AD245</f>
        <v>0</v>
      </c>
      <c r="G351" s="134" t="e">
        <f>+'Input Sheet'!AW245/'Input Sheet'!W245*'Input Sheet'!AD245</f>
        <v>#DIV/0!</v>
      </c>
      <c r="H351" s="149">
        <f>+'Input Sheet'!AV245</f>
        <v>0</v>
      </c>
      <c r="I351" s="151">
        <f t="shared" si="5"/>
        <v>0</v>
      </c>
    </row>
    <row r="352" spans="3:9" x14ac:dyDescent="0.2">
      <c r="C352" s="145" t="e">
        <f>+'Input Sheet'!#REF!</f>
        <v>#REF!</v>
      </c>
      <c r="D352" s="136">
        <f>+'Input Sheet'!D246</f>
        <v>0</v>
      </c>
      <c r="E352" s="186">
        <v>0</v>
      </c>
      <c r="F352" s="148">
        <f>+'Input Sheet'!AD246</f>
        <v>0</v>
      </c>
      <c r="G352" s="134" t="e">
        <f>+'Input Sheet'!AW246/'Input Sheet'!W246*'Input Sheet'!AD246</f>
        <v>#DIV/0!</v>
      </c>
      <c r="H352" s="149">
        <f>+'Input Sheet'!AV246</f>
        <v>0</v>
      </c>
      <c r="I352" s="151">
        <f t="shared" si="5"/>
        <v>0</v>
      </c>
    </row>
    <row r="353" spans="3:9" x14ac:dyDescent="0.2">
      <c r="C353" s="145" t="e">
        <f>+'Input Sheet'!#REF!</f>
        <v>#REF!</v>
      </c>
      <c r="D353" s="136">
        <f>+'Input Sheet'!D247</f>
        <v>0</v>
      </c>
      <c r="E353" s="186">
        <v>0</v>
      </c>
      <c r="F353" s="148">
        <f>+'Input Sheet'!AD247</f>
        <v>0</v>
      </c>
      <c r="G353" s="134" t="e">
        <f>+'Input Sheet'!AW247/'Input Sheet'!W247*'Input Sheet'!AD247</f>
        <v>#DIV/0!</v>
      </c>
      <c r="H353" s="149">
        <f>+'Input Sheet'!AV247</f>
        <v>0</v>
      </c>
      <c r="I353" s="151">
        <f t="shared" si="5"/>
        <v>0</v>
      </c>
    </row>
    <row r="354" spans="3:9" x14ac:dyDescent="0.2">
      <c r="C354" s="145" t="e">
        <f>+'Input Sheet'!#REF!</f>
        <v>#REF!</v>
      </c>
      <c r="D354" s="136">
        <f>+'Input Sheet'!D248</f>
        <v>0</v>
      </c>
      <c r="E354" s="186">
        <v>0</v>
      </c>
      <c r="F354" s="148">
        <f>+'Input Sheet'!AD248</f>
        <v>0</v>
      </c>
      <c r="G354" s="134" t="e">
        <f>+'Input Sheet'!AW248/'Input Sheet'!W248*'Input Sheet'!AD248</f>
        <v>#DIV/0!</v>
      </c>
      <c r="H354" s="149">
        <f>+'Input Sheet'!AV248</f>
        <v>0</v>
      </c>
      <c r="I354" s="151">
        <f t="shared" si="5"/>
        <v>0</v>
      </c>
    </row>
    <row r="355" spans="3:9" x14ac:dyDescent="0.2">
      <c r="C355" s="145" t="e">
        <f>+'Input Sheet'!#REF!</f>
        <v>#REF!</v>
      </c>
      <c r="D355" s="136">
        <f>+'Input Sheet'!D249</f>
        <v>0</v>
      </c>
      <c r="E355" s="186">
        <v>0</v>
      </c>
      <c r="F355" s="148">
        <f>+'Input Sheet'!AD249</f>
        <v>0</v>
      </c>
      <c r="G355" s="134" t="e">
        <f>+'Input Sheet'!AW249/'Input Sheet'!W249*'Input Sheet'!AD249</f>
        <v>#DIV/0!</v>
      </c>
      <c r="H355" s="149">
        <f>+'Input Sheet'!AV249</f>
        <v>0</v>
      </c>
      <c r="I355" s="151">
        <f t="shared" si="5"/>
        <v>0</v>
      </c>
    </row>
    <row r="356" spans="3:9" x14ac:dyDescent="0.2">
      <c r="C356" s="145" t="e">
        <f>+'Input Sheet'!#REF!</f>
        <v>#REF!</v>
      </c>
      <c r="D356" s="136">
        <f>+'Input Sheet'!D250</f>
        <v>0</v>
      </c>
      <c r="E356" s="186">
        <v>0</v>
      </c>
      <c r="F356" s="148">
        <f>+'Input Sheet'!AD250</f>
        <v>0</v>
      </c>
      <c r="G356" s="134" t="e">
        <f>+'Input Sheet'!AW250/'Input Sheet'!W250*'Input Sheet'!AD250</f>
        <v>#DIV/0!</v>
      </c>
      <c r="H356" s="149">
        <f>+'Input Sheet'!AV250</f>
        <v>0</v>
      </c>
      <c r="I356" s="151">
        <f t="shared" si="5"/>
        <v>0</v>
      </c>
    </row>
    <row r="357" spans="3:9" x14ac:dyDescent="0.2">
      <c r="C357" s="145" t="e">
        <f>+'Input Sheet'!#REF!</f>
        <v>#REF!</v>
      </c>
      <c r="D357" s="136">
        <f>+'Input Sheet'!D251</f>
        <v>0</v>
      </c>
      <c r="E357" s="186">
        <v>0</v>
      </c>
      <c r="F357" s="148">
        <f>+'Input Sheet'!AD251</f>
        <v>0</v>
      </c>
      <c r="G357" s="134" t="e">
        <f>+'Input Sheet'!AW251/'Input Sheet'!W251*'Input Sheet'!AD251</f>
        <v>#DIV/0!</v>
      </c>
      <c r="H357" s="149">
        <f>+'Input Sheet'!AV251</f>
        <v>0</v>
      </c>
      <c r="I357" s="151">
        <f t="shared" si="5"/>
        <v>0</v>
      </c>
    </row>
    <row r="358" spans="3:9" x14ac:dyDescent="0.2">
      <c r="C358" s="145" t="e">
        <f>+'Input Sheet'!#REF!</f>
        <v>#REF!</v>
      </c>
      <c r="D358" s="136">
        <f>+'Input Sheet'!D252</f>
        <v>0</v>
      </c>
      <c r="E358" s="186">
        <v>0</v>
      </c>
      <c r="F358" s="148">
        <f>+'Input Sheet'!AD252</f>
        <v>0</v>
      </c>
      <c r="G358" s="134" t="e">
        <f>+'Input Sheet'!AW252/'Input Sheet'!W252*'Input Sheet'!AD252</f>
        <v>#DIV/0!</v>
      </c>
      <c r="H358" s="149">
        <f>+'Input Sheet'!AV252</f>
        <v>0</v>
      </c>
      <c r="I358" s="151">
        <f t="shared" si="5"/>
        <v>0</v>
      </c>
    </row>
    <row r="359" spans="3:9" x14ac:dyDescent="0.2">
      <c r="C359" s="145" t="e">
        <f>+'Input Sheet'!#REF!</f>
        <v>#REF!</v>
      </c>
      <c r="D359" s="136">
        <f>+'Input Sheet'!D253</f>
        <v>0</v>
      </c>
      <c r="E359" s="186">
        <v>0</v>
      </c>
      <c r="F359" s="148">
        <f>+'Input Sheet'!AD253</f>
        <v>0</v>
      </c>
      <c r="G359" s="134" t="e">
        <f>+'Input Sheet'!AW253/'Input Sheet'!W253*'Input Sheet'!AD253</f>
        <v>#DIV/0!</v>
      </c>
      <c r="H359" s="149">
        <f>+'Input Sheet'!AV253</f>
        <v>0</v>
      </c>
      <c r="I359" s="151">
        <f t="shared" si="5"/>
        <v>0</v>
      </c>
    </row>
    <row r="360" spans="3:9" x14ac:dyDescent="0.2">
      <c r="C360" s="145" t="e">
        <f>+'Input Sheet'!#REF!</f>
        <v>#REF!</v>
      </c>
      <c r="D360" s="136">
        <f>+'Input Sheet'!D254</f>
        <v>0</v>
      </c>
      <c r="E360" s="186">
        <v>0</v>
      </c>
      <c r="F360" s="148">
        <f>+'Input Sheet'!AD254</f>
        <v>0</v>
      </c>
      <c r="G360" s="134" t="e">
        <f>+'Input Sheet'!AW254/'Input Sheet'!W254*'Input Sheet'!AD254</f>
        <v>#DIV/0!</v>
      </c>
      <c r="H360" s="149">
        <f>+'Input Sheet'!AV254</f>
        <v>0</v>
      </c>
      <c r="I360" s="151">
        <f t="shared" si="5"/>
        <v>0</v>
      </c>
    </row>
    <row r="361" spans="3:9" x14ac:dyDescent="0.2">
      <c r="C361" s="145" t="e">
        <f>+'Input Sheet'!#REF!</f>
        <v>#REF!</v>
      </c>
      <c r="D361" s="136">
        <f>+'Input Sheet'!D255</f>
        <v>0</v>
      </c>
      <c r="E361" s="186">
        <v>0</v>
      </c>
      <c r="F361" s="148">
        <f>+'Input Sheet'!AD255</f>
        <v>0</v>
      </c>
      <c r="G361" s="134" t="e">
        <f>+'Input Sheet'!AW255/'Input Sheet'!W255*'Input Sheet'!AD255</f>
        <v>#DIV/0!</v>
      </c>
      <c r="H361" s="149">
        <f>+'Input Sheet'!AV255</f>
        <v>0</v>
      </c>
      <c r="I361" s="151">
        <f t="shared" si="5"/>
        <v>0</v>
      </c>
    </row>
    <row r="362" spans="3:9" x14ac:dyDescent="0.2">
      <c r="C362" s="145" t="e">
        <f>+'Input Sheet'!#REF!</f>
        <v>#REF!</v>
      </c>
      <c r="D362" s="136">
        <f>+'Input Sheet'!D256</f>
        <v>0</v>
      </c>
      <c r="E362" s="186">
        <v>0</v>
      </c>
      <c r="F362" s="148">
        <f>+'Input Sheet'!AD256</f>
        <v>0</v>
      </c>
      <c r="G362" s="134" t="e">
        <f>+'Input Sheet'!AW256/'Input Sheet'!W256*'Input Sheet'!AD256</f>
        <v>#DIV/0!</v>
      </c>
      <c r="H362" s="149">
        <f>+'Input Sheet'!AV256</f>
        <v>0</v>
      </c>
      <c r="I362" s="151">
        <f t="shared" si="5"/>
        <v>0</v>
      </c>
    </row>
    <row r="363" spans="3:9" x14ac:dyDescent="0.2">
      <c r="C363" s="145" t="e">
        <f>+'Input Sheet'!#REF!</f>
        <v>#REF!</v>
      </c>
      <c r="D363" s="136">
        <f>+'Input Sheet'!D257</f>
        <v>0</v>
      </c>
      <c r="E363" s="186">
        <v>0</v>
      </c>
      <c r="F363" s="148">
        <f>+'Input Sheet'!AD257</f>
        <v>0</v>
      </c>
      <c r="G363" s="134" t="e">
        <f>+'Input Sheet'!AW257/'Input Sheet'!W257*'Input Sheet'!AD257</f>
        <v>#DIV/0!</v>
      </c>
      <c r="H363" s="149">
        <f>+'Input Sheet'!AV257</f>
        <v>0</v>
      </c>
      <c r="I363" s="151">
        <f t="shared" si="5"/>
        <v>0</v>
      </c>
    </row>
    <row r="364" spans="3:9" x14ac:dyDescent="0.2">
      <c r="C364" s="145" t="e">
        <f>+'Input Sheet'!#REF!</f>
        <v>#REF!</v>
      </c>
      <c r="D364" s="136">
        <f>+'Input Sheet'!D258</f>
        <v>0</v>
      </c>
      <c r="E364" s="186">
        <v>0</v>
      </c>
      <c r="F364" s="148">
        <f>+'Input Sheet'!AD258</f>
        <v>0</v>
      </c>
      <c r="G364" s="134" t="e">
        <f>+'Input Sheet'!AW258/'Input Sheet'!W258*'Input Sheet'!AD258</f>
        <v>#DIV/0!</v>
      </c>
      <c r="H364" s="149">
        <f>+'Input Sheet'!AV258</f>
        <v>0</v>
      </c>
      <c r="I364" s="151">
        <f t="shared" si="5"/>
        <v>0</v>
      </c>
    </row>
    <row r="365" spans="3:9" x14ac:dyDescent="0.2">
      <c r="C365" s="145" t="e">
        <f>+'Input Sheet'!#REF!</f>
        <v>#REF!</v>
      </c>
      <c r="D365" s="136">
        <f>+'Input Sheet'!D259</f>
        <v>0</v>
      </c>
      <c r="E365" s="186">
        <v>0</v>
      </c>
      <c r="F365" s="148">
        <f>+'Input Sheet'!AD259</f>
        <v>0</v>
      </c>
      <c r="G365" s="134" t="e">
        <f>+'Input Sheet'!AW259/'Input Sheet'!W259*'Input Sheet'!AD259</f>
        <v>#DIV/0!</v>
      </c>
      <c r="H365" s="149">
        <f>+'Input Sheet'!AV259</f>
        <v>0</v>
      </c>
      <c r="I365" s="151">
        <f t="shared" si="5"/>
        <v>0</v>
      </c>
    </row>
    <row r="366" spans="3:9" x14ac:dyDescent="0.2">
      <c r="C366" s="145" t="e">
        <f>+'Input Sheet'!#REF!</f>
        <v>#REF!</v>
      </c>
      <c r="D366" s="136">
        <f>+'Input Sheet'!D260</f>
        <v>0</v>
      </c>
      <c r="E366" s="186">
        <v>0</v>
      </c>
      <c r="F366" s="148">
        <f>+'Input Sheet'!AD260</f>
        <v>0</v>
      </c>
      <c r="G366" s="134" t="e">
        <f>+'Input Sheet'!AW260/'Input Sheet'!W260*'Input Sheet'!AD260</f>
        <v>#DIV/0!</v>
      </c>
      <c r="H366" s="149">
        <f>+'Input Sheet'!AV260</f>
        <v>0</v>
      </c>
      <c r="I366" s="151">
        <f t="shared" si="5"/>
        <v>0</v>
      </c>
    </row>
    <row r="367" spans="3:9" x14ac:dyDescent="0.2">
      <c r="C367" s="145" t="e">
        <f>+'Input Sheet'!#REF!</f>
        <v>#REF!</v>
      </c>
      <c r="D367" s="136">
        <f>+'Input Sheet'!D261</f>
        <v>0</v>
      </c>
      <c r="E367" s="186">
        <v>0</v>
      </c>
      <c r="F367" s="148">
        <f>+'Input Sheet'!AD261</f>
        <v>0</v>
      </c>
      <c r="G367" s="134" t="e">
        <f>+'Input Sheet'!AW261/'Input Sheet'!W261*'Input Sheet'!AD261</f>
        <v>#DIV/0!</v>
      </c>
      <c r="H367" s="149">
        <f>+'Input Sheet'!AV261</f>
        <v>0</v>
      </c>
      <c r="I367" s="151">
        <f t="shared" si="5"/>
        <v>0</v>
      </c>
    </row>
    <row r="368" spans="3:9" x14ac:dyDescent="0.2">
      <c r="C368" s="145" t="e">
        <f>+'Input Sheet'!#REF!</f>
        <v>#REF!</v>
      </c>
      <c r="D368" s="136">
        <f>+'Input Sheet'!D262</f>
        <v>0</v>
      </c>
      <c r="E368" s="186">
        <v>0</v>
      </c>
      <c r="F368" s="148">
        <f>+'Input Sheet'!AD262</f>
        <v>0</v>
      </c>
      <c r="G368" s="134" t="e">
        <f>+'Input Sheet'!AW262/'Input Sheet'!W262*'Input Sheet'!AD262</f>
        <v>#DIV/0!</v>
      </c>
      <c r="H368" s="149">
        <f>+'Input Sheet'!AV262</f>
        <v>0</v>
      </c>
      <c r="I368" s="151">
        <f t="shared" si="5"/>
        <v>0</v>
      </c>
    </row>
    <row r="369" spans="3:9" x14ac:dyDescent="0.2">
      <c r="C369" s="145" t="e">
        <f>+'Input Sheet'!#REF!</f>
        <v>#REF!</v>
      </c>
      <c r="D369" s="136">
        <f>+'Input Sheet'!D263</f>
        <v>0</v>
      </c>
      <c r="E369" s="186">
        <v>0</v>
      </c>
      <c r="F369" s="148">
        <f>+'Input Sheet'!AD263</f>
        <v>0</v>
      </c>
      <c r="G369" s="134" t="e">
        <f>+'Input Sheet'!AW263/'Input Sheet'!W263*'Input Sheet'!AD263</f>
        <v>#DIV/0!</v>
      </c>
      <c r="H369" s="149">
        <f>+'Input Sheet'!AV263</f>
        <v>0</v>
      </c>
      <c r="I369" s="151">
        <f t="shared" si="5"/>
        <v>0</v>
      </c>
    </row>
    <row r="370" spans="3:9" x14ac:dyDescent="0.2">
      <c r="C370" s="145" t="e">
        <f>+'Input Sheet'!#REF!</f>
        <v>#REF!</v>
      </c>
      <c r="D370" s="136">
        <f>+'Input Sheet'!D264</f>
        <v>0</v>
      </c>
      <c r="E370" s="186">
        <v>0</v>
      </c>
      <c r="F370" s="148">
        <f>+'Input Sheet'!AD264</f>
        <v>0</v>
      </c>
      <c r="G370" s="134" t="e">
        <f>+'Input Sheet'!AW264/'Input Sheet'!W264*'Input Sheet'!AD264</f>
        <v>#DIV/0!</v>
      </c>
      <c r="H370" s="149">
        <f>+'Input Sheet'!AV264</f>
        <v>0</v>
      </c>
      <c r="I370" s="151">
        <f t="shared" si="5"/>
        <v>0</v>
      </c>
    </row>
    <row r="371" spans="3:9" x14ac:dyDescent="0.2">
      <c r="C371" s="145" t="e">
        <f>+'Input Sheet'!#REF!</f>
        <v>#REF!</v>
      </c>
      <c r="D371" s="136">
        <f>+'Input Sheet'!D265</f>
        <v>0</v>
      </c>
      <c r="E371" s="186">
        <v>0</v>
      </c>
      <c r="F371" s="148">
        <f>+'Input Sheet'!AD265</f>
        <v>0</v>
      </c>
      <c r="G371" s="134" t="e">
        <f>+'Input Sheet'!AW265/'Input Sheet'!W265*'Input Sheet'!AD265</f>
        <v>#DIV/0!</v>
      </c>
      <c r="H371" s="149">
        <f>+'Input Sheet'!AV265</f>
        <v>0</v>
      </c>
      <c r="I371" s="151">
        <f t="shared" si="5"/>
        <v>0</v>
      </c>
    </row>
    <row r="372" spans="3:9" x14ac:dyDescent="0.2">
      <c r="C372" s="145" t="e">
        <f>+'Input Sheet'!#REF!</f>
        <v>#REF!</v>
      </c>
      <c r="D372" s="136">
        <f>+'Input Sheet'!D266</f>
        <v>0</v>
      </c>
      <c r="E372" s="186">
        <v>0</v>
      </c>
      <c r="F372" s="148">
        <f>+'Input Sheet'!AD266</f>
        <v>0</v>
      </c>
      <c r="G372" s="134" t="e">
        <f>+'Input Sheet'!AW266/'Input Sheet'!W266*'Input Sheet'!AD266</f>
        <v>#DIV/0!</v>
      </c>
      <c r="H372" s="149">
        <f>+'Input Sheet'!AV266</f>
        <v>0</v>
      </c>
      <c r="I372" s="151">
        <f t="shared" si="5"/>
        <v>0</v>
      </c>
    </row>
    <row r="373" spans="3:9" x14ac:dyDescent="0.2">
      <c r="C373" s="145" t="e">
        <f>+'Input Sheet'!#REF!</f>
        <v>#REF!</v>
      </c>
      <c r="D373" s="136">
        <f>+'Input Sheet'!D267</f>
        <v>0</v>
      </c>
      <c r="E373" s="186">
        <v>0</v>
      </c>
      <c r="F373" s="148">
        <f>+'Input Sheet'!AD267</f>
        <v>0</v>
      </c>
      <c r="G373" s="134" t="e">
        <f>+'Input Sheet'!AW267/'Input Sheet'!W267*'Input Sheet'!AD267</f>
        <v>#DIV/0!</v>
      </c>
      <c r="H373" s="149">
        <f>+'Input Sheet'!AV267</f>
        <v>0</v>
      </c>
      <c r="I373" s="151">
        <f t="shared" si="5"/>
        <v>0</v>
      </c>
    </row>
    <row r="374" spans="3:9" x14ac:dyDescent="0.2">
      <c r="C374" s="145" t="e">
        <f>+'Input Sheet'!#REF!</f>
        <v>#REF!</v>
      </c>
      <c r="D374" s="136">
        <f>+'Input Sheet'!D268</f>
        <v>0</v>
      </c>
      <c r="E374" s="186">
        <v>0</v>
      </c>
      <c r="F374" s="148">
        <f>+'Input Sheet'!AD268</f>
        <v>0</v>
      </c>
      <c r="G374" s="134" t="e">
        <f>+'Input Sheet'!AW268/'Input Sheet'!W268*'Input Sheet'!AD268</f>
        <v>#DIV/0!</v>
      </c>
      <c r="H374" s="149">
        <f>+'Input Sheet'!AV268</f>
        <v>0</v>
      </c>
      <c r="I374" s="151">
        <f t="shared" si="5"/>
        <v>0</v>
      </c>
    </row>
    <row r="375" spans="3:9" x14ac:dyDescent="0.2">
      <c r="C375" s="145" t="e">
        <f>+'Input Sheet'!#REF!</f>
        <v>#REF!</v>
      </c>
      <c r="D375" s="136">
        <f>+'Input Sheet'!D269</f>
        <v>0</v>
      </c>
      <c r="E375" s="186">
        <v>0</v>
      </c>
      <c r="F375" s="148">
        <f>+'Input Sheet'!AD269</f>
        <v>0</v>
      </c>
      <c r="G375" s="134" t="e">
        <f>+'Input Sheet'!AW269/'Input Sheet'!W269*'Input Sheet'!AD269</f>
        <v>#DIV/0!</v>
      </c>
      <c r="H375" s="149">
        <f>+'Input Sheet'!AV269</f>
        <v>0</v>
      </c>
      <c r="I375" s="151">
        <f t="shared" si="5"/>
        <v>0</v>
      </c>
    </row>
    <row r="376" spans="3:9" x14ac:dyDescent="0.2">
      <c r="C376" s="145" t="e">
        <f>+'Input Sheet'!#REF!</f>
        <v>#REF!</v>
      </c>
      <c r="D376" s="136">
        <f>+'Input Sheet'!D270</f>
        <v>0</v>
      </c>
      <c r="E376" s="186">
        <v>0</v>
      </c>
      <c r="F376" s="148">
        <f>+'Input Sheet'!AD270</f>
        <v>0</v>
      </c>
      <c r="G376" s="134" t="e">
        <f>+'Input Sheet'!AW270/'Input Sheet'!W270*'Input Sheet'!AD270</f>
        <v>#DIV/0!</v>
      </c>
      <c r="H376" s="149">
        <f>+'Input Sheet'!AV270</f>
        <v>0</v>
      </c>
      <c r="I376" s="151">
        <f t="shared" si="5"/>
        <v>0</v>
      </c>
    </row>
    <row r="377" spans="3:9" x14ac:dyDescent="0.2">
      <c r="C377" s="145" t="e">
        <f>+'Input Sheet'!#REF!</f>
        <v>#REF!</v>
      </c>
      <c r="D377" s="136">
        <f>+'Input Sheet'!D271</f>
        <v>0</v>
      </c>
      <c r="E377" s="186">
        <v>0</v>
      </c>
      <c r="F377" s="148">
        <f>+'Input Sheet'!AD271</f>
        <v>0</v>
      </c>
      <c r="G377" s="134" t="e">
        <f>+'Input Sheet'!AW271/'Input Sheet'!W271*'Input Sheet'!AD271</f>
        <v>#DIV/0!</v>
      </c>
      <c r="H377" s="149">
        <f>+'Input Sheet'!AV271</f>
        <v>0</v>
      </c>
      <c r="I377" s="151">
        <f t="shared" si="5"/>
        <v>0</v>
      </c>
    </row>
    <row r="378" spans="3:9" x14ac:dyDescent="0.2">
      <c r="C378" s="145" t="e">
        <f>+'Input Sheet'!#REF!</f>
        <v>#REF!</v>
      </c>
      <c r="D378" s="136">
        <f>+'Input Sheet'!D272</f>
        <v>0</v>
      </c>
      <c r="E378" s="186">
        <v>0</v>
      </c>
      <c r="F378" s="148">
        <f>+'Input Sheet'!AD272</f>
        <v>0</v>
      </c>
      <c r="G378" s="134" t="e">
        <f>+'Input Sheet'!AW272/'Input Sheet'!W272*'Input Sheet'!AD272</f>
        <v>#DIV/0!</v>
      </c>
      <c r="H378" s="149">
        <f>+'Input Sheet'!AV272</f>
        <v>0</v>
      </c>
      <c r="I378" s="151">
        <f t="shared" si="5"/>
        <v>0</v>
      </c>
    </row>
    <row r="379" spans="3:9" x14ac:dyDescent="0.2">
      <c r="C379" s="145" t="e">
        <f>+'Input Sheet'!#REF!</f>
        <v>#REF!</v>
      </c>
      <c r="D379" s="136">
        <f>+'Input Sheet'!D273</f>
        <v>0</v>
      </c>
      <c r="E379" s="186">
        <v>0</v>
      </c>
      <c r="F379" s="148">
        <f>+'Input Sheet'!AD273</f>
        <v>0</v>
      </c>
      <c r="G379" s="134" t="e">
        <f>+'Input Sheet'!AW273/'Input Sheet'!W273*'Input Sheet'!AD273</f>
        <v>#DIV/0!</v>
      </c>
      <c r="H379" s="149">
        <f>+'Input Sheet'!AV273</f>
        <v>0</v>
      </c>
      <c r="I379" s="151">
        <f t="shared" si="5"/>
        <v>0</v>
      </c>
    </row>
    <row r="380" spans="3:9" x14ac:dyDescent="0.2">
      <c r="C380" s="145" t="e">
        <f>+'Input Sheet'!#REF!</f>
        <v>#REF!</v>
      </c>
      <c r="D380" s="136">
        <f>+'Input Sheet'!D274</f>
        <v>0</v>
      </c>
      <c r="E380" s="186">
        <v>0</v>
      </c>
      <c r="F380" s="148">
        <f>+'Input Sheet'!AD274</f>
        <v>0</v>
      </c>
      <c r="G380" s="134" t="e">
        <f>+'Input Sheet'!AW274/'Input Sheet'!W274*'Input Sheet'!AD274</f>
        <v>#DIV/0!</v>
      </c>
      <c r="H380" s="149">
        <f>+'Input Sheet'!AV274</f>
        <v>0</v>
      </c>
      <c r="I380" s="151">
        <f t="shared" si="5"/>
        <v>0</v>
      </c>
    </row>
    <row r="381" spans="3:9" x14ac:dyDescent="0.2">
      <c r="C381" s="145" t="e">
        <f>+'Input Sheet'!#REF!</f>
        <v>#REF!</v>
      </c>
      <c r="D381" s="136">
        <f>+'Input Sheet'!D275</f>
        <v>0</v>
      </c>
      <c r="E381" s="186">
        <v>0</v>
      </c>
      <c r="F381" s="148">
        <f>+'Input Sheet'!AD275</f>
        <v>0</v>
      </c>
      <c r="G381" s="134" t="e">
        <f>+'Input Sheet'!AW275/'Input Sheet'!W275*'Input Sheet'!AD275</f>
        <v>#DIV/0!</v>
      </c>
      <c r="H381" s="149">
        <f>+'Input Sheet'!AV275</f>
        <v>0</v>
      </c>
      <c r="I381" s="151">
        <f t="shared" si="5"/>
        <v>0</v>
      </c>
    </row>
    <row r="382" spans="3:9" x14ac:dyDescent="0.2">
      <c r="C382" s="145" t="e">
        <f>+'Input Sheet'!#REF!</f>
        <v>#REF!</v>
      </c>
      <c r="D382" s="136">
        <f>+'Input Sheet'!D276</f>
        <v>0</v>
      </c>
      <c r="E382" s="186">
        <v>0</v>
      </c>
      <c r="F382" s="148">
        <f>+'Input Sheet'!AD276</f>
        <v>0</v>
      </c>
      <c r="G382" s="134" t="e">
        <f>+'Input Sheet'!AW276/'Input Sheet'!W276*'Input Sheet'!AD276</f>
        <v>#DIV/0!</v>
      </c>
      <c r="H382" s="149">
        <f>+'Input Sheet'!AV276</f>
        <v>0</v>
      </c>
      <c r="I382" s="151">
        <f t="shared" si="5"/>
        <v>0</v>
      </c>
    </row>
    <row r="383" spans="3:9" x14ac:dyDescent="0.2">
      <c r="C383" s="145" t="e">
        <f>+'Input Sheet'!#REF!</f>
        <v>#REF!</v>
      </c>
      <c r="D383" s="136">
        <f>+'Input Sheet'!D277</f>
        <v>0</v>
      </c>
      <c r="E383" s="186">
        <v>0</v>
      </c>
      <c r="F383" s="148">
        <f>+'Input Sheet'!AD277</f>
        <v>0</v>
      </c>
      <c r="G383" s="134" t="e">
        <f>+'Input Sheet'!AW277/'Input Sheet'!W277*'Input Sheet'!AD277</f>
        <v>#DIV/0!</v>
      </c>
      <c r="H383" s="149">
        <f>+'Input Sheet'!AV277</f>
        <v>0</v>
      </c>
      <c r="I383" s="151">
        <f t="shared" si="5"/>
        <v>0</v>
      </c>
    </row>
    <row r="384" spans="3:9" x14ac:dyDescent="0.2">
      <c r="C384" s="145" t="e">
        <f>+'Input Sheet'!#REF!</f>
        <v>#REF!</v>
      </c>
      <c r="D384" s="136">
        <f>+'Input Sheet'!D278</f>
        <v>0</v>
      </c>
      <c r="E384" s="186">
        <v>0</v>
      </c>
      <c r="F384" s="148">
        <f>+'Input Sheet'!AD278</f>
        <v>0</v>
      </c>
      <c r="G384" s="134" t="e">
        <f>+'Input Sheet'!AW278/'Input Sheet'!W278*'Input Sheet'!AD278</f>
        <v>#DIV/0!</v>
      </c>
      <c r="H384" s="149">
        <f>+'Input Sheet'!AV278</f>
        <v>0</v>
      </c>
      <c r="I384" s="151">
        <f t="shared" si="5"/>
        <v>0</v>
      </c>
    </row>
    <row r="385" spans="3:9" x14ac:dyDescent="0.2">
      <c r="C385" s="145" t="e">
        <f>+'Input Sheet'!#REF!</f>
        <v>#REF!</v>
      </c>
      <c r="D385" s="136">
        <f>+'Input Sheet'!D279</f>
        <v>0</v>
      </c>
      <c r="E385" s="186">
        <v>0</v>
      </c>
      <c r="F385" s="148">
        <f>+'Input Sheet'!AD279</f>
        <v>0</v>
      </c>
      <c r="G385" s="134" t="e">
        <f>+'Input Sheet'!AW279/'Input Sheet'!W279*'Input Sheet'!AD279</f>
        <v>#DIV/0!</v>
      </c>
      <c r="H385" s="149">
        <f>+'Input Sheet'!AV279</f>
        <v>0</v>
      </c>
      <c r="I385" s="151">
        <f t="shared" si="5"/>
        <v>0</v>
      </c>
    </row>
    <row r="386" spans="3:9" x14ac:dyDescent="0.2">
      <c r="C386" s="145" t="e">
        <f>+'Input Sheet'!#REF!</f>
        <v>#REF!</v>
      </c>
      <c r="D386" s="136">
        <f>+'Input Sheet'!D280</f>
        <v>0</v>
      </c>
      <c r="E386" s="186">
        <v>0</v>
      </c>
      <c r="F386" s="148">
        <f>+'Input Sheet'!AD280</f>
        <v>0</v>
      </c>
      <c r="G386" s="134" t="e">
        <f>+'Input Sheet'!AW280/'Input Sheet'!W280*'Input Sheet'!AD280</f>
        <v>#DIV/0!</v>
      </c>
      <c r="H386" s="149">
        <f>+'Input Sheet'!AV280</f>
        <v>0</v>
      </c>
      <c r="I386" s="151">
        <f t="shared" si="5"/>
        <v>0</v>
      </c>
    </row>
    <row r="387" spans="3:9" x14ac:dyDescent="0.2">
      <c r="C387" s="145" t="e">
        <f>+'Input Sheet'!#REF!</f>
        <v>#REF!</v>
      </c>
      <c r="D387" s="136">
        <f>+'Input Sheet'!D281</f>
        <v>0</v>
      </c>
      <c r="E387" s="186">
        <v>0</v>
      </c>
      <c r="F387" s="148">
        <f>+'Input Sheet'!AD281</f>
        <v>0</v>
      </c>
      <c r="G387" s="134" t="e">
        <f>+'Input Sheet'!AW281/'Input Sheet'!W281*'Input Sheet'!AD281</f>
        <v>#DIV/0!</v>
      </c>
      <c r="H387" s="149">
        <f>+'Input Sheet'!AV281</f>
        <v>0</v>
      </c>
      <c r="I387" s="151">
        <f t="shared" si="5"/>
        <v>0</v>
      </c>
    </row>
    <row r="388" spans="3:9" x14ac:dyDescent="0.2">
      <c r="C388" s="145" t="e">
        <f>+'Input Sheet'!#REF!</f>
        <v>#REF!</v>
      </c>
      <c r="D388" s="136">
        <f>+'Input Sheet'!D282</f>
        <v>0</v>
      </c>
      <c r="E388" s="186">
        <v>0</v>
      </c>
      <c r="F388" s="148">
        <f>+'Input Sheet'!AD282</f>
        <v>0</v>
      </c>
      <c r="G388" s="134" t="e">
        <f>+'Input Sheet'!AW282/'Input Sheet'!W282*'Input Sheet'!AD282</f>
        <v>#DIV/0!</v>
      </c>
      <c r="H388" s="149">
        <f>+'Input Sheet'!AV282</f>
        <v>0</v>
      </c>
      <c r="I388" s="151">
        <f t="shared" si="5"/>
        <v>0</v>
      </c>
    </row>
    <row r="389" spans="3:9" x14ac:dyDescent="0.2">
      <c r="C389" s="145" t="e">
        <f>+'Input Sheet'!#REF!</f>
        <v>#REF!</v>
      </c>
      <c r="D389" s="136">
        <f>+'Input Sheet'!D283</f>
        <v>0</v>
      </c>
      <c r="E389" s="186">
        <v>0</v>
      </c>
      <c r="F389" s="148">
        <f>+'Input Sheet'!AD283</f>
        <v>0</v>
      </c>
      <c r="G389" s="134" t="e">
        <f>+'Input Sheet'!AW283/'Input Sheet'!W283*'Input Sheet'!AD283</f>
        <v>#DIV/0!</v>
      </c>
      <c r="H389" s="149">
        <f>+'Input Sheet'!AV283</f>
        <v>0</v>
      </c>
      <c r="I389" s="151">
        <f t="shared" si="5"/>
        <v>0</v>
      </c>
    </row>
    <row r="390" spans="3:9" x14ac:dyDescent="0.2">
      <c r="C390" s="145" t="e">
        <f>+'Input Sheet'!#REF!</f>
        <v>#REF!</v>
      </c>
      <c r="D390" s="136">
        <f>+'Input Sheet'!D284</f>
        <v>0</v>
      </c>
      <c r="E390" s="186">
        <v>0</v>
      </c>
      <c r="F390" s="148">
        <f>+'Input Sheet'!AD284</f>
        <v>0</v>
      </c>
      <c r="G390" s="134" t="e">
        <f>+'Input Sheet'!AW284/'Input Sheet'!W284*'Input Sheet'!AD284</f>
        <v>#DIV/0!</v>
      </c>
      <c r="H390" s="149">
        <f>+'Input Sheet'!AV284</f>
        <v>0</v>
      </c>
      <c r="I390" s="151">
        <f t="shared" si="5"/>
        <v>0</v>
      </c>
    </row>
    <row r="391" spans="3:9" x14ac:dyDescent="0.2">
      <c r="C391" s="145" t="e">
        <f>+'Input Sheet'!#REF!</f>
        <v>#REF!</v>
      </c>
      <c r="D391" s="136">
        <f>+'Input Sheet'!D285</f>
        <v>0</v>
      </c>
      <c r="E391" s="186">
        <v>0</v>
      </c>
      <c r="F391" s="148">
        <f>+'Input Sheet'!AD285</f>
        <v>0</v>
      </c>
      <c r="G391" s="134" t="e">
        <f>+'Input Sheet'!AW285/'Input Sheet'!W285*'Input Sheet'!AD285</f>
        <v>#DIV/0!</v>
      </c>
      <c r="H391" s="149">
        <f>+'Input Sheet'!AV285</f>
        <v>0</v>
      </c>
      <c r="I391" s="151">
        <f t="shared" si="5"/>
        <v>0</v>
      </c>
    </row>
    <row r="392" spans="3:9" x14ac:dyDescent="0.2">
      <c r="C392" s="145" t="e">
        <f>+'Input Sheet'!#REF!</f>
        <v>#REF!</v>
      </c>
      <c r="D392" s="136">
        <f>+'Input Sheet'!D286</f>
        <v>0</v>
      </c>
      <c r="E392" s="186">
        <v>0</v>
      </c>
      <c r="F392" s="148">
        <f>+'Input Sheet'!AD286</f>
        <v>0</v>
      </c>
      <c r="G392" s="134" t="e">
        <f>+'Input Sheet'!AW286/'Input Sheet'!W286*'Input Sheet'!AD286</f>
        <v>#DIV/0!</v>
      </c>
      <c r="H392" s="149">
        <f>+'Input Sheet'!AV286</f>
        <v>0</v>
      </c>
      <c r="I392" s="151">
        <f t="shared" ref="I392:I455" si="6">IF(ISERROR((H392-(G392/F392))/H392),0,((H392-(G392/F392))/H392))</f>
        <v>0</v>
      </c>
    </row>
    <row r="393" spans="3:9" x14ac:dyDescent="0.2">
      <c r="C393" s="145" t="e">
        <f>+'Input Sheet'!#REF!</f>
        <v>#REF!</v>
      </c>
      <c r="D393" s="136">
        <f>+'Input Sheet'!D287</f>
        <v>0</v>
      </c>
      <c r="E393" s="186">
        <v>0</v>
      </c>
      <c r="F393" s="148">
        <f>+'Input Sheet'!AD287</f>
        <v>0</v>
      </c>
      <c r="G393" s="134" t="e">
        <f>+'Input Sheet'!AW287/'Input Sheet'!W287*'Input Sheet'!AD287</f>
        <v>#DIV/0!</v>
      </c>
      <c r="H393" s="149">
        <f>+'Input Sheet'!AV287</f>
        <v>0</v>
      </c>
      <c r="I393" s="151">
        <f t="shared" si="6"/>
        <v>0</v>
      </c>
    </row>
    <row r="394" spans="3:9" x14ac:dyDescent="0.2">
      <c r="C394" s="145" t="e">
        <f>+'Input Sheet'!#REF!</f>
        <v>#REF!</v>
      </c>
      <c r="D394" s="136">
        <f>+'Input Sheet'!D288</f>
        <v>0</v>
      </c>
      <c r="E394" s="186">
        <v>0</v>
      </c>
      <c r="F394" s="148">
        <f>+'Input Sheet'!AD288</f>
        <v>0</v>
      </c>
      <c r="G394" s="134" t="e">
        <f>+'Input Sheet'!AW288/'Input Sheet'!W288*'Input Sheet'!AD288</f>
        <v>#DIV/0!</v>
      </c>
      <c r="H394" s="149">
        <f>+'Input Sheet'!AV288</f>
        <v>0</v>
      </c>
      <c r="I394" s="151">
        <f t="shared" si="6"/>
        <v>0</v>
      </c>
    </row>
    <row r="395" spans="3:9" x14ac:dyDescent="0.2">
      <c r="C395" s="145" t="e">
        <f>+'Input Sheet'!#REF!</f>
        <v>#REF!</v>
      </c>
      <c r="D395" s="136">
        <f>+'Input Sheet'!D289</f>
        <v>0</v>
      </c>
      <c r="E395" s="186">
        <v>0</v>
      </c>
      <c r="F395" s="148">
        <f>+'Input Sheet'!AD289</f>
        <v>0</v>
      </c>
      <c r="G395" s="134" t="e">
        <f>+'Input Sheet'!AW289/'Input Sheet'!W289*'Input Sheet'!AD289</f>
        <v>#DIV/0!</v>
      </c>
      <c r="H395" s="149">
        <f>+'Input Sheet'!AV289</f>
        <v>0</v>
      </c>
      <c r="I395" s="151">
        <f t="shared" si="6"/>
        <v>0</v>
      </c>
    </row>
    <row r="396" spans="3:9" x14ac:dyDescent="0.2">
      <c r="C396" s="145" t="e">
        <f>+'Input Sheet'!#REF!</f>
        <v>#REF!</v>
      </c>
      <c r="D396" s="136">
        <f>+'Input Sheet'!D290</f>
        <v>0</v>
      </c>
      <c r="E396" s="186">
        <v>0</v>
      </c>
      <c r="F396" s="148">
        <f>+'Input Sheet'!AD290</f>
        <v>0</v>
      </c>
      <c r="G396" s="134" t="e">
        <f>+'Input Sheet'!AW290/'Input Sheet'!W290*'Input Sheet'!AD290</f>
        <v>#DIV/0!</v>
      </c>
      <c r="H396" s="149">
        <f>+'Input Sheet'!AV290</f>
        <v>0</v>
      </c>
      <c r="I396" s="151">
        <f t="shared" si="6"/>
        <v>0</v>
      </c>
    </row>
    <row r="397" spans="3:9" x14ac:dyDescent="0.2">
      <c r="C397" s="145" t="e">
        <f>+'Input Sheet'!#REF!</f>
        <v>#REF!</v>
      </c>
      <c r="D397" s="136">
        <f>+'Input Sheet'!D291</f>
        <v>0</v>
      </c>
      <c r="E397" s="186">
        <v>0</v>
      </c>
      <c r="F397" s="148">
        <f>+'Input Sheet'!AD291</f>
        <v>0</v>
      </c>
      <c r="G397" s="134" t="e">
        <f>+'Input Sheet'!AW291/'Input Sheet'!W291*'Input Sheet'!AD291</f>
        <v>#DIV/0!</v>
      </c>
      <c r="H397" s="149">
        <f>+'Input Sheet'!AV291</f>
        <v>0</v>
      </c>
      <c r="I397" s="151">
        <f t="shared" si="6"/>
        <v>0</v>
      </c>
    </row>
    <row r="398" spans="3:9" x14ac:dyDescent="0.2">
      <c r="C398" s="145" t="e">
        <f>+'Input Sheet'!#REF!</f>
        <v>#REF!</v>
      </c>
      <c r="D398" s="136">
        <f>+'Input Sheet'!D292</f>
        <v>0</v>
      </c>
      <c r="E398" s="186">
        <v>0</v>
      </c>
      <c r="F398" s="148">
        <f>+'Input Sheet'!AD292</f>
        <v>0</v>
      </c>
      <c r="G398" s="134" t="e">
        <f>+'Input Sheet'!AW292/'Input Sheet'!W292*'Input Sheet'!AD292</f>
        <v>#DIV/0!</v>
      </c>
      <c r="H398" s="149">
        <f>+'Input Sheet'!AV292</f>
        <v>0</v>
      </c>
      <c r="I398" s="151">
        <f t="shared" si="6"/>
        <v>0</v>
      </c>
    </row>
    <row r="399" spans="3:9" x14ac:dyDescent="0.2">
      <c r="C399" s="145" t="e">
        <f>+'Input Sheet'!#REF!</f>
        <v>#REF!</v>
      </c>
      <c r="D399" s="136">
        <f>+'Input Sheet'!D293</f>
        <v>0</v>
      </c>
      <c r="E399" s="186">
        <v>0</v>
      </c>
      <c r="F399" s="148">
        <f>+'Input Sheet'!AD293</f>
        <v>0</v>
      </c>
      <c r="G399" s="134" t="e">
        <f>+'Input Sheet'!AW293/'Input Sheet'!W293*'Input Sheet'!AD293</f>
        <v>#DIV/0!</v>
      </c>
      <c r="H399" s="149">
        <f>+'Input Sheet'!AV293</f>
        <v>0</v>
      </c>
      <c r="I399" s="151">
        <f t="shared" si="6"/>
        <v>0</v>
      </c>
    </row>
    <row r="400" spans="3:9" x14ac:dyDescent="0.2">
      <c r="C400" s="145" t="e">
        <f>+'Input Sheet'!#REF!</f>
        <v>#REF!</v>
      </c>
      <c r="D400" s="136">
        <f>+'Input Sheet'!D294</f>
        <v>0</v>
      </c>
      <c r="E400" s="186">
        <v>0</v>
      </c>
      <c r="F400" s="148">
        <f>+'Input Sheet'!AD294</f>
        <v>0</v>
      </c>
      <c r="G400" s="134" t="e">
        <f>+'Input Sheet'!AW294/'Input Sheet'!W294*'Input Sheet'!AD294</f>
        <v>#DIV/0!</v>
      </c>
      <c r="H400" s="149">
        <f>+'Input Sheet'!AV294</f>
        <v>0</v>
      </c>
      <c r="I400" s="151">
        <f t="shared" si="6"/>
        <v>0</v>
      </c>
    </row>
    <row r="401" spans="3:9" x14ac:dyDescent="0.2">
      <c r="C401" s="145" t="e">
        <f>+'Input Sheet'!#REF!</f>
        <v>#REF!</v>
      </c>
      <c r="D401" s="136">
        <f>+'Input Sheet'!D295</f>
        <v>0</v>
      </c>
      <c r="E401" s="186">
        <v>0</v>
      </c>
      <c r="F401" s="148">
        <f>+'Input Sheet'!AD295</f>
        <v>0</v>
      </c>
      <c r="G401" s="134" t="e">
        <f>+'Input Sheet'!AW295/'Input Sheet'!W295*'Input Sheet'!AD295</f>
        <v>#DIV/0!</v>
      </c>
      <c r="H401" s="149">
        <f>+'Input Sheet'!AV295</f>
        <v>0</v>
      </c>
      <c r="I401" s="151">
        <f t="shared" si="6"/>
        <v>0</v>
      </c>
    </row>
    <row r="402" spans="3:9" x14ac:dyDescent="0.2">
      <c r="C402" s="145" t="e">
        <f>+'Input Sheet'!#REF!</f>
        <v>#REF!</v>
      </c>
      <c r="D402" s="136">
        <f>+'Input Sheet'!D296</f>
        <v>0</v>
      </c>
      <c r="E402" s="186">
        <v>0</v>
      </c>
      <c r="F402" s="148">
        <f>+'Input Sheet'!AD296</f>
        <v>0</v>
      </c>
      <c r="G402" s="134" t="e">
        <f>+'Input Sheet'!AW296/'Input Sheet'!W296*'Input Sheet'!AD296</f>
        <v>#DIV/0!</v>
      </c>
      <c r="H402" s="149">
        <f>+'Input Sheet'!AV296</f>
        <v>0</v>
      </c>
      <c r="I402" s="151">
        <f t="shared" si="6"/>
        <v>0</v>
      </c>
    </row>
    <row r="403" spans="3:9" x14ac:dyDescent="0.2">
      <c r="C403" s="145" t="e">
        <f>+'Input Sheet'!#REF!</f>
        <v>#REF!</v>
      </c>
      <c r="D403" s="136">
        <f>+'Input Sheet'!D297</f>
        <v>0</v>
      </c>
      <c r="E403" s="186">
        <v>0</v>
      </c>
      <c r="F403" s="148">
        <f>+'Input Sheet'!AD297</f>
        <v>0</v>
      </c>
      <c r="G403" s="134" t="e">
        <f>+'Input Sheet'!AW297/'Input Sheet'!W297*'Input Sheet'!AD297</f>
        <v>#DIV/0!</v>
      </c>
      <c r="H403" s="149">
        <f>+'Input Sheet'!AV297</f>
        <v>0</v>
      </c>
      <c r="I403" s="151">
        <f t="shared" si="6"/>
        <v>0</v>
      </c>
    </row>
    <row r="404" spans="3:9" x14ac:dyDescent="0.2">
      <c r="C404" s="145" t="e">
        <f>+'Input Sheet'!#REF!</f>
        <v>#REF!</v>
      </c>
      <c r="D404" s="136">
        <f>+'Input Sheet'!D298</f>
        <v>0</v>
      </c>
      <c r="E404" s="186">
        <v>0</v>
      </c>
      <c r="F404" s="148">
        <f>+'Input Sheet'!AD298</f>
        <v>0</v>
      </c>
      <c r="G404" s="134" t="e">
        <f>+'Input Sheet'!AW298/'Input Sheet'!W298*'Input Sheet'!AD298</f>
        <v>#DIV/0!</v>
      </c>
      <c r="H404" s="149">
        <f>+'Input Sheet'!AV298</f>
        <v>0</v>
      </c>
      <c r="I404" s="151">
        <f t="shared" si="6"/>
        <v>0</v>
      </c>
    </row>
    <row r="405" spans="3:9" x14ac:dyDescent="0.2">
      <c r="C405" s="145" t="e">
        <f>+'Input Sheet'!#REF!</f>
        <v>#REF!</v>
      </c>
      <c r="D405" s="136">
        <f>+'Input Sheet'!D299</f>
        <v>0</v>
      </c>
      <c r="E405" s="186">
        <v>0</v>
      </c>
      <c r="F405" s="148">
        <f>+'Input Sheet'!AD299</f>
        <v>0</v>
      </c>
      <c r="G405" s="134" t="e">
        <f>+'Input Sheet'!AW299/'Input Sheet'!W299*'Input Sheet'!AD299</f>
        <v>#DIV/0!</v>
      </c>
      <c r="H405" s="149">
        <f>+'Input Sheet'!AV299</f>
        <v>0</v>
      </c>
      <c r="I405" s="151">
        <f t="shared" si="6"/>
        <v>0</v>
      </c>
    </row>
    <row r="406" spans="3:9" x14ac:dyDescent="0.2">
      <c r="C406" s="145" t="e">
        <f>+'Input Sheet'!#REF!</f>
        <v>#REF!</v>
      </c>
      <c r="D406" s="136">
        <f>+'Input Sheet'!D300</f>
        <v>0</v>
      </c>
      <c r="E406" s="186">
        <v>0</v>
      </c>
      <c r="F406" s="148">
        <f>+'Input Sheet'!AD300</f>
        <v>0</v>
      </c>
      <c r="G406" s="134" t="e">
        <f>+'Input Sheet'!AW300/'Input Sheet'!W300*'Input Sheet'!AD300</f>
        <v>#DIV/0!</v>
      </c>
      <c r="H406" s="149">
        <f>+'Input Sheet'!AV300</f>
        <v>0</v>
      </c>
      <c r="I406" s="151">
        <f t="shared" si="6"/>
        <v>0</v>
      </c>
    </row>
    <row r="407" spans="3:9" x14ac:dyDescent="0.2">
      <c r="C407" s="145" t="e">
        <f>+'Input Sheet'!#REF!</f>
        <v>#REF!</v>
      </c>
      <c r="D407" s="136">
        <f>+'Input Sheet'!D301</f>
        <v>0</v>
      </c>
      <c r="E407" s="186">
        <v>0</v>
      </c>
      <c r="F407" s="148">
        <f>+'Input Sheet'!AD301</f>
        <v>0</v>
      </c>
      <c r="G407" s="134" t="e">
        <f>+'Input Sheet'!AW301/'Input Sheet'!W301*'Input Sheet'!AD301</f>
        <v>#DIV/0!</v>
      </c>
      <c r="H407" s="149">
        <f>+'Input Sheet'!AV301</f>
        <v>0</v>
      </c>
      <c r="I407" s="151">
        <f t="shared" si="6"/>
        <v>0</v>
      </c>
    </row>
    <row r="408" spans="3:9" x14ac:dyDescent="0.2">
      <c r="C408" s="145" t="e">
        <f>+'Input Sheet'!#REF!</f>
        <v>#REF!</v>
      </c>
      <c r="D408" s="136">
        <f>+'Input Sheet'!D302</f>
        <v>0</v>
      </c>
      <c r="E408" s="186">
        <v>0</v>
      </c>
      <c r="F408" s="148">
        <f>+'Input Sheet'!AD302</f>
        <v>0</v>
      </c>
      <c r="G408" s="134" t="e">
        <f>+'Input Sheet'!AW302/'Input Sheet'!W302*'Input Sheet'!AD302</f>
        <v>#DIV/0!</v>
      </c>
      <c r="H408" s="149">
        <f>+'Input Sheet'!AV302</f>
        <v>0</v>
      </c>
      <c r="I408" s="151">
        <f t="shared" si="6"/>
        <v>0</v>
      </c>
    </row>
    <row r="409" spans="3:9" x14ac:dyDescent="0.2">
      <c r="C409" s="145" t="e">
        <f>+'Input Sheet'!#REF!</f>
        <v>#REF!</v>
      </c>
      <c r="D409" s="136">
        <f>+'Input Sheet'!D303</f>
        <v>0</v>
      </c>
      <c r="E409" s="186">
        <v>0</v>
      </c>
      <c r="F409" s="148">
        <f>+'Input Sheet'!AD303</f>
        <v>0</v>
      </c>
      <c r="G409" s="134" t="e">
        <f>+'Input Sheet'!AW303/'Input Sheet'!W303*'Input Sheet'!AD303</f>
        <v>#DIV/0!</v>
      </c>
      <c r="H409" s="149">
        <f>+'Input Sheet'!AV303</f>
        <v>0</v>
      </c>
      <c r="I409" s="151">
        <f t="shared" si="6"/>
        <v>0</v>
      </c>
    </row>
    <row r="410" spans="3:9" x14ac:dyDescent="0.2">
      <c r="C410" s="145" t="e">
        <f>+'Input Sheet'!#REF!</f>
        <v>#REF!</v>
      </c>
      <c r="D410" s="136">
        <f>+'Input Sheet'!D304</f>
        <v>0</v>
      </c>
      <c r="E410" s="186">
        <v>0</v>
      </c>
      <c r="F410" s="148">
        <f>+'Input Sheet'!AD304</f>
        <v>0</v>
      </c>
      <c r="G410" s="134" t="e">
        <f>+'Input Sheet'!AW304/'Input Sheet'!W304*'Input Sheet'!AD304</f>
        <v>#DIV/0!</v>
      </c>
      <c r="H410" s="149">
        <f>+'Input Sheet'!AV304</f>
        <v>0</v>
      </c>
      <c r="I410" s="151">
        <f t="shared" si="6"/>
        <v>0</v>
      </c>
    </row>
    <row r="411" spans="3:9" x14ac:dyDescent="0.2">
      <c r="C411" s="145" t="e">
        <f>+'Input Sheet'!#REF!</f>
        <v>#REF!</v>
      </c>
      <c r="D411" s="136">
        <f>+'Input Sheet'!D305</f>
        <v>0</v>
      </c>
      <c r="E411" s="186">
        <v>0</v>
      </c>
      <c r="F411" s="148">
        <f>+'Input Sheet'!AD305</f>
        <v>0</v>
      </c>
      <c r="G411" s="134" t="e">
        <f>+'Input Sheet'!AW305/'Input Sheet'!W305*'Input Sheet'!AD305</f>
        <v>#DIV/0!</v>
      </c>
      <c r="H411" s="149">
        <f>+'Input Sheet'!AV305</f>
        <v>0</v>
      </c>
      <c r="I411" s="151">
        <f t="shared" si="6"/>
        <v>0</v>
      </c>
    </row>
    <row r="412" spans="3:9" x14ac:dyDescent="0.2">
      <c r="C412" s="145" t="e">
        <f>+'Input Sheet'!#REF!</f>
        <v>#REF!</v>
      </c>
      <c r="D412" s="136">
        <f>+'Input Sheet'!D306</f>
        <v>0</v>
      </c>
      <c r="E412" s="186">
        <v>0</v>
      </c>
      <c r="F412" s="148">
        <f>+'Input Sheet'!AD306</f>
        <v>0</v>
      </c>
      <c r="G412" s="134" t="e">
        <f>+'Input Sheet'!AW306/'Input Sheet'!W306*'Input Sheet'!AD306</f>
        <v>#DIV/0!</v>
      </c>
      <c r="H412" s="149">
        <f>+'Input Sheet'!AV306</f>
        <v>0</v>
      </c>
      <c r="I412" s="151">
        <f t="shared" si="6"/>
        <v>0</v>
      </c>
    </row>
    <row r="413" spans="3:9" x14ac:dyDescent="0.2">
      <c r="C413" s="145" t="e">
        <f>+'Input Sheet'!#REF!</f>
        <v>#REF!</v>
      </c>
      <c r="D413" s="136">
        <f>+'Input Sheet'!D307</f>
        <v>0</v>
      </c>
      <c r="E413" s="186">
        <v>0</v>
      </c>
      <c r="F413" s="148">
        <f>+'Input Sheet'!AD307</f>
        <v>0</v>
      </c>
      <c r="G413" s="134" t="e">
        <f>+'Input Sheet'!AW307/'Input Sheet'!W307*'Input Sheet'!AD307</f>
        <v>#DIV/0!</v>
      </c>
      <c r="H413" s="149">
        <f>+'Input Sheet'!AV307</f>
        <v>0</v>
      </c>
      <c r="I413" s="151">
        <f t="shared" si="6"/>
        <v>0</v>
      </c>
    </row>
    <row r="414" spans="3:9" x14ac:dyDescent="0.2">
      <c r="C414" s="145" t="e">
        <f>+'Input Sheet'!#REF!</f>
        <v>#REF!</v>
      </c>
      <c r="D414" s="136">
        <f>+'Input Sheet'!D308</f>
        <v>0</v>
      </c>
      <c r="E414" s="186">
        <v>0</v>
      </c>
      <c r="F414" s="148">
        <f>+'Input Sheet'!AD308</f>
        <v>0</v>
      </c>
      <c r="G414" s="134" t="e">
        <f>+'Input Sheet'!AW308/'Input Sheet'!W308*'Input Sheet'!AD308</f>
        <v>#DIV/0!</v>
      </c>
      <c r="H414" s="149">
        <f>+'Input Sheet'!AV308</f>
        <v>0</v>
      </c>
      <c r="I414" s="151">
        <f t="shared" si="6"/>
        <v>0</v>
      </c>
    </row>
    <row r="415" spans="3:9" x14ac:dyDescent="0.2">
      <c r="C415" s="145" t="e">
        <f>+'Input Sheet'!#REF!</f>
        <v>#REF!</v>
      </c>
      <c r="D415" s="136">
        <f>+'Input Sheet'!D309</f>
        <v>0</v>
      </c>
      <c r="E415" s="186">
        <v>0</v>
      </c>
      <c r="F415" s="148">
        <f>+'Input Sheet'!AD309</f>
        <v>0</v>
      </c>
      <c r="G415" s="134" t="e">
        <f>+'Input Sheet'!AW309/'Input Sheet'!W309*'Input Sheet'!AD309</f>
        <v>#DIV/0!</v>
      </c>
      <c r="H415" s="149">
        <f>+'Input Sheet'!AV309</f>
        <v>0</v>
      </c>
      <c r="I415" s="151">
        <f t="shared" si="6"/>
        <v>0</v>
      </c>
    </row>
    <row r="416" spans="3:9" x14ac:dyDescent="0.2">
      <c r="C416" s="145" t="e">
        <f>+'Input Sheet'!#REF!</f>
        <v>#REF!</v>
      </c>
      <c r="D416" s="136">
        <f>+'Input Sheet'!D310</f>
        <v>0</v>
      </c>
      <c r="E416" s="186">
        <v>0</v>
      </c>
      <c r="F416" s="148">
        <f>+'Input Sheet'!AD310</f>
        <v>0</v>
      </c>
      <c r="G416" s="134" t="e">
        <f>+'Input Sheet'!AW310/'Input Sheet'!W310*'Input Sheet'!AD310</f>
        <v>#DIV/0!</v>
      </c>
      <c r="H416" s="149">
        <f>+'Input Sheet'!AV310</f>
        <v>0</v>
      </c>
      <c r="I416" s="151">
        <f t="shared" si="6"/>
        <v>0</v>
      </c>
    </row>
    <row r="417" spans="3:9" x14ac:dyDescent="0.2">
      <c r="C417" s="145" t="e">
        <f>+'Input Sheet'!#REF!</f>
        <v>#REF!</v>
      </c>
      <c r="D417" s="136">
        <f>+'Input Sheet'!D311</f>
        <v>0</v>
      </c>
      <c r="E417" s="186">
        <v>0</v>
      </c>
      <c r="F417" s="148">
        <f>+'Input Sheet'!AD311</f>
        <v>0</v>
      </c>
      <c r="G417" s="134" t="e">
        <f>+'Input Sheet'!AW311/'Input Sheet'!W311*'Input Sheet'!AD311</f>
        <v>#DIV/0!</v>
      </c>
      <c r="H417" s="149">
        <f>+'Input Sheet'!AV311</f>
        <v>0</v>
      </c>
      <c r="I417" s="151">
        <f t="shared" si="6"/>
        <v>0</v>
      </c>
    </row>
    <row r="418" spans="3:9" x14ac:dyDescent="0.2">
      <c r="C418" s="145" t="e">
        <f>+'Input Sheet'!#REF!</f>
        <v>#REF!</v>
      </c>
      <c r="D418" s="136">
        <f>+'Input Sheet'!D312</f>
        <v>0</v>
      </c>
      <c r="E418" s="186">
        <v>0</v>
      </c>
      <c r="F418" s="148">
        <f>+'Input Sheet'!AD312</f>
        <v>0</v>
      </c>
      <c r="G418" s="134" t="e">
        <f>+'Input Sheet'!AW312/'Input Sheet'!W312*'Input Sheet'!AD312</f>
        <v>#DIV/0!</v>
      </c>
      <c r="H418" s="149">
        <f>+'Input Sheet'!AV312</f>
        <v>0</v>
      </c>
      <c r="I418" s="151">
        <f t="shared" si="6"/>
        <v>0</v>
      </c>
    </row>
    <row r="419" spans="3:9" x14ac:dyDescent="0.2">
      <c r="C419" s="145" t="e">
        <f>+'Input Sheet'!#REF!</f>
        <v>#REF!</v>
      </c>
      <c r="D419" s="136">
        <f>+'Input Sheet'!D313</f>
        <v>0</v>
      </c>
      <c r="E419" s="186">
        <v>0</v>
      </c>
      <c r="F419" s="148">
        <f>+'Input Sheet'!AD313</f>
        <v>0</v>
      </c>
      <c r="G419" s="134" t="e">
        <f>+'Input Sheet'!AW313/'Input Sheet'!W313*'Input Sheet'!AD313</f>
        <v>#DIV/0!</v>
      </c>
      <c r="H419" s="149">
        <f>+'Input Sheet'!AV313</f>
        <v>0</v>
      </c>
      <c r="I419" s="151">
        <f t="shared" si="6"/>
        <v>0</v>
      </c>
    </row>
    <row r="420" spans="3:9" x14ac:dyDescent="0.2">
      <c r="C420" s="145" t="e">
        <f>+'Input Sheet'!#REF!</f>
        <v>#REF!</v>
      </c>
      <c r="D420" s="136">
        <f>+'Input Sheet'!D314</f>
        <v>0</v>
      </c>
      <c r="E420" s="186">
        <v>0</v>
      </c>
      <c r="F420" s="148">
        <f>+'Input Sheet'!AD314</f>
        <v>0</v>
      </c>
      <c r="G420" s="134" t="e">
        <f>+'Input Sheet'!AW314/'Input Sheet'!W314*'Input Sheet'!AD314</f>
        <v>#DIV/0!</v>
      </c>
      <c r="H420" s="149">
        <f>+'Input Sheet'!AV314</f>
        <v>0</v>
      </c>
      <c r="I420" s="151">
        <f t="shared" si="6"/>
        <v>0</v>
      </c>
    </row>
    <row r="421" spans="3:9" x14ac:dyDescent="0.2">
      <c r="C421" s="145" t="e">
        <f>+'Input Sheet'!#REF!</f>
        <v>#REF!</v>
      </c>
      <c r="D421" s="136">
        <f>+'Input Sheet'!D315</f>
        <v>0</v>
      </c>
      <c r="E421" s="186">
        <v>0</v>
      </c>
      <c r="F421" s="148">
        <f>+'Input Sheet'!AD315</f>
        <v>0</v>
      </c>
      <c r="G421" s="134" t="e">
        <f>+'Input Sheet'!AW315/'Input Sheet'!W315*'Input Sheet'!AD315</f>
        <v>#DIV/0!</v>
      </c>
      <c r="H421" s="149">
        <f>+'Input Sheet'!AV315</f>
        <v>0</v>
      </c>
      <c r="I421" s="151">
        <f t="shared" si="6"/>
        <v>0</v>
      </c>
    </row>
    <row r="422" spans="3:9" x14ac:dyDescent="0.2">
      <c r="C422" s="145" t="e">
        <f>+'Input Sheet'!#REF!</f>
        <v>#REF!</v>
      </c>
      <c r="D422" s="136">
        <f>+'Input Sheet'!D316</f>
        <v>0</v>
      </c>
      <c r="E422" s="186">
        <v>0</v>
      </c>
      <c r="F422" s="148">
        <f>+'Input Sheet'!AD316</f>
        <v>0</v>
      </c>
      <c r="G422" s="134" t="e">
        <f>+'Input Sheet'!AW316/'Input Sheet'!W316*'Input Sheet'!AD316</f>
        <v>#DIV/0!</v>
      </c>
      <c r="H422" s="149">
        <f>+'Input Sheet'!AV316</f>
        <v>0</v>
      </c>
      <c r="I422" s="151">
        <f t="shared" si="6"/>
        <v>0</v>
      </c>
    </row>
    <row r="423" spans="3:9" x14ac:dyDescent="0.2">
      <c r="C423" s="145" t="e">
        <f>+'Input Sheet'!#REF!</f>
        <v>#REF!</v>
      </c>
      <c r="D423" s="136">
        <f>+'Input Sheet'!D317</f>
        <v>0</v>
      </c>
      <c r="E423" s="186">
        <v>0</v>
      </c>
      <c r="F423" s="148">
        <f>+'Input Sheet'!AD317</f>
        <v>0</v>
      </c>
      <c r="G423" s="134" t="e">
        <f>+'Input Sheet'!AW317/'Input Sheet'!W317*'Input Sheet'!AD317</f>
        <v>#DIV/0!</v>
      </c>
      <c r="H423" s="149">
        <f>+'Input Sheet'!AV317</f>
        <v>0</v>
      </c>
      <c r="I423" s="151">
        <f t="shared" si="6"/>
        <v>0</v>
      </c>
    </row>
    <row r="424" spans="3:9" x14ac:dyDescent="0.2">
      <c r="C424" s="145" t="e">
        <f>+'Input Sheet'!#REF!</f>
        <v>#REF!</v>
      </c>
      <c r="D424" s="136">
        <f>+'Input Sheet'!D318</f>
        <v>0</v>
      </c>
      <c r="E424" s="186">
        <v>0</v>
      </c>
      <c r="F424" s="148">
        <f>+'Input Sheet'!AD318</f>
        <v>0</v>
      </c>
      <c r="G424" s="134" t="e">
        <f>+'Input Sheet'!AW318/'Input Sheet'!W318*'Input Sheet'!AD318</f>
        <v>#DIV/0!</v>
      </c>
      <c r="H424" s="149">
        <f>+'Input Sheet'!AV318</f>
        <v>0</v>
      </c>
      <c r="I424" s="151">
        <f t="shared" si="6"/>
        <v>0</v>
      </c>
    </row>
    <row r="425" spans="3:9" x14ac:dyDescent="0.2">
      <c r="C425" s="145" t="e">
        <f>+'Input Sheet'!#REF!</f>
        <v>#REF!</v>
      </c>
      <c r="D425" s="136">
        <f>+'Input Sheet'!D319</f>
        <v>0</v>
      </c>
      <c r="E425" s="186">
        <v>0</v>
      </c>
      <c r="F425" s="148">
        <f>+'Input Sheet'!AD319</f>
        <v>0</v>
      </c>
      <c r="G425" s="134" t="e">
        <f>+'Input Sheet'!AW319/'Input Sheet'!W319*'Input Sheet'!AD319</f>
        <v>#DIV/0!</v>
      </c>
      <c r="H425" s="149">
        <f>+'Input Sheet'!AV319</f>
        <v>0</v>
      </c>
      <c r="I425" s="151">
        <f t="shared" si="6"/>
        <v>0</v>
      </c>
    </row>
    <row r="426" spans="3:9" x14ac:dyDescent="0.2">
      <c r="C426" s="145" t="e">
        <f>+'Input Sheet'!#REF!</f>
        <v>#REF!</v>
      </c>
      <c r="D426" s="136">
        <f>+'Input Sheet'!D320</f>
        <v>0</v>
      </c>
      <c r="E426" s="186">
        <v>0</v>
      </c>
      <c r="F426" s="148">
        <f>+'Input Sheet'!AD320</f>
        <v>0</v>
      </c>
      <c r="G426" s="134" t="e">
        <f>+'Input Sheet'!AW320/'Input Sheet'!W320*'Input Sheet'!AD320</f>
        <v>#DIV/0!</v>
      </c>
      <c r="H426" s="149">
        <f>+'Input Sheet'!AV320</f>
        <v>0</v>
      </c>
      <c r="I426" s="151">
        <f t="shared" si="6"/>
        <v>0</v>
      </c>
    </row>
    <row r="427" spans="3:9" x14ac:dyDescent="0.2">
      <c r="C427" s="145" t="e">
        <f>+'Input Sheet'!#REF!</f>
        <v>#REF!</v>
      </c>
      <c r="D427" s="136">
        <f>+'Input Sheet'!D321</f>
        <v>0</v>
      </c>
      <c r="E427" s="186">
        <v>0</v>
      </c>
      <c r="F427" s="148">
        <f>+'Input Sheet'!AD321</f>
        <v>0</v>
      </c>
      <c r="G427" s="134" t="e">
        <f>+'Input Sheet'!AW321/'Input Sheet'!W321*'Input Sheet'!AD321</f>
        <v>#DIV/0!</v>
      </c>
      <c r="H427" s="149">
        <f>+'Input Sheet'!AV321</f>
        <v>0</v>
      </c>
      <c r="I427" s="151">
        <f t="shared" si="6"/>
        <v>0</v>
      </c>
    </row>
    <row r="428" spans="3:9" x14ac:dyDescent="0.2">
      <c r="C428" s="145" t="e">
        <f>+'Input Sheet'!#REF!</f>
        <v>#REF!</v>
      </c>
      <c r="D428" s="136">
        <f>+'Input Sheet'!D322</f>
        <v>0</v>
      </c>
      <c r="E428" s="186">
        <v>0</v>
      </c>
      <c r="F428" s="148">
        <f>+'Input Sheet'!AD322</f>
        <v>0</v>
      </c>
      <c r="G428" s="134" t="e">
        <f>+'Input Sheet'!AW322/'Input Sheet'!W322*'Input Sheet'!AD322</f>
        <v>#DIV/0!</v>
      </c>
      <c r="H428" s="149">
        <f>+'Input Sheet'!AV322</f>
        <v>0</v>
      </c>
      <c r="I428" s="151">
        <f t="shared" si="6"/>
        <v>0</v>
      </c>
    </row>
    <row r="429" spans="3:9" x14ac:dyDescent="0.2">
      <c r="C429" s="145" t="e">
        <f>+'Input Sheet'!#REF!</f>
        <v>#REF!</v>
      </c>
      <c r="D429" s="136">
        <f>+'Input Sheet'!D323</f>
        <v>0</v>
      </c>
      <c r="E429" s="186">
        <v>0</v>
      </c>
      <c r="F429" s="148">
        <f>+'Input Sheet'!AD323</f>
        <v>0</v>
      </c>
      <c r="G429" s="134" t="e">
        <f>+'Input Sheet'!AW323/'Input Sheet'!W323*'Input Sheet'!AD323</f>
        <v>#DIV/0!</v>
      </c>
      <c r="H429" s="149">
        <f>+'Input Sheet'!AV323</f>
        <v>0</v>
      </c>
      <c r="I429" s="151">
        <f t="shared" si="6"/>
        <v>0</v>
      </c>
    </row>
    <row r="430" spans="3:9" x14ac:dyDescent="0.2">
      <c r="C430" s="145" t="e">
        <f>+'Input Sheet'!#REF!</f>
        <v>#REF!</v>
      </c>
      <c r="D430" s="136">
        <f>+'Input Sheet'!D324</f>
        <v>0</v>
      </c>
      <c r="E430" s="186">
        <v>0</v>
      </c>
      <c r="F430" s="148">
        <f>+'Input Sheet'!AD324</f>
        <v>0</v>
      </c>
      <c r="G430" s="134" t="e">
        <f>+'Input Sheet'!AW324/'Input Sheet'!W324*'Input Sheet'!AD324</f>
        <v>#DIV/0!</v>
      </c>
      <c r="H430" s="149">
        <f>+'Input Sheet'!AV324</f>
        <v>0</v>
      </c>
      <c r="I430" s="151">
        <f t="shared" si="6"/>
        <v>0</v>
      </c>
    </row>
    <row r="431" spans="3:9" x14ac:dyDescent="0.2">
      <c r="C431" s="145" t="e">
        <f>+'Input Sheet'!#REF!</f>
        <v>#REF!</v>
      </c>
      <c r="D431" s="136">
        <f>+'Input Sheet'!D325</f>
        <v>0</v>
      </c>
      <c r="E431" s="186">
        <v>0</v>
      </c>
      <c r="F431" s="148">
        <f>+'Input Sheet'!AD325</f>
        <v>0</v>
      </c>
      <c r="G431" s="134" t="e">
        <f>+'Input Sheet'!AW325/'Input Sheet'!W325*'Input Sheet'!AD325</f>
        <v>#DIV/0!</v>
      </c>
      <c r="H431" s="149">
        <f>+'Input Sheet'!AV325</f>
        <v>0</v>
      </c>
      <c r="I431" s="151">
        <f t="shared" si="6"/>
        <v>0</v>
      </c>
    </row>
    <row r="432" spans="3:9" x14ac:dyDescent="0.2">
      <c r="C432" s="145" t="e">
        <f>+'Input Sheet'!#REF!</f>
        <v>#REF!</v>
      </c>
      <c r="D432" s="136">
        <f>+'Input Sheet'!D326</f>
        <v>0</v>
      </c>
      <c r="E432" s="186">
        <v>0</v>
      </c>
      <c r="F432" s="148">
        <f>+'Input Sheet'!AD326</f>
        <v>0</v>
      </c>
      <c r="G432" s="134" t="e">
        <f>+'Input Sheet'!AW326/'Input Sheet'!W326*'Input Sheet'!AD326</f>
        <v>#DIV/0!</v>
      </c>
      <c r="H432" s="149">
        <f>+'Input Sheet'!AV326</f>
        <v>0</v>
      </c>
      <c r="I432" s="151">
        <f t="shared" si="6"/>
        <v>0</v>
      </c>
    </row>
    <row r="433" spans="3:9" x14ac:dyDescent="0.2">
      <c r="C433" s="145" t="e">
        <f>+'Input Sheet'!#REF!</f>
        <v>#REF!</v>
      </c>
      <c r="D433" s="136">
        <f>+'Input Sheet'!D327</f>
        <v>0</v>
      </c>
      <c r="E433" s="186">
        <v>0</v>
      </c>
      <c r="F433" s="148">
        <f>+'Input Sheet'!AD327</f>
        <v>0</v>
      </c>
      <c r="G433" s="134" t="e">
        <f>+'Input Sheet'!AW327/'Input Sheet'!W327*'Input Sheet'!AD327</f>
        <v>#DIV/0!</v>
      </c>
      <c r="H433" s="149">
        <f>+'Input Sheet'!AV327</f>
        <v>0</v>
      </c>
      <c r="I433" s="151">
        <f t="shared" si="6"/>
        <v>0</v>
      </c>
    </row>
    <row r="434" spans="3:9" x14ac:dyDescent="0.2">
      <c r="C434" s="145" t="e">
        <f>+'Input Sheet'!#REF!</f>
        <v>#REF!</v>
      </c>
      <c r="D434" s="136">
        <f>+'Input Sheet'!D328</f>
        <v>0</v>
      </c>
      <c r="E434" s="186">
        <v>0</v>
      </c>
      <c r="F434" s="148">
        <f>+'Input Sheet'!AD328</f>
        <v>0</v>
      </c>
      <c r="G434" s="134" t="e">
        <f>+'Input Sheet'!AW328/'Input Sheet'!W328*'Input Sheet'!AD328</f>
        <v>#DIV/0!</v>
      </c>
      <c r="H434" s="149">
        <f>+'Input Sheet'!AV328</f>
        <v>0</v>
      </c>
      <c r="I434" s="151">
        <f t="shared" si="6"/>
        <v>0</v>
      </c>
    </row>
    <row r="435" spans="3:9" x14ac:dyDescent="0.2">
      <c r="C435" s="145" t="e">
        <f>+'Input Sheet'!#REF!</f>
        <v>#REF!</v>
      </c>
      <c r="D435" s="136">
        <f>+'Input Sheet'!D329</f>
        <v>0</v>
      </c>
      <c r="E435" s="186">
        <v>0</v>
      </c>
      <c r="F435" s="148">
        <f>+'Input Sheet'!AD329</f>
        <v>0</v>
      </c>
      <c r="G435" s="134" t="e">
        <f>+'Input Sheet'!AW329/'Input Sheet'!W329*'Input Sheet'!AD329</f>
        <v>#DIV/0!</v>
      </c>
      <c r="H435" s="149">
        <f>+'Input Sheet'!AV329</f>
        <v>0</v>
      </c>
      <c r="I435" s="151">
        <f t="shared" si="6"/>
        <v>0</v>
      </c>
    </row>
    <row r="436" spans="3:9" x14ac:dyDescent="0.2">
      <c r="C436" s="145" t="e">
        <f>+'Input Sheet'!#REF!</f>
        <v>#REF!</v>
      </c>
      <c r="D436" s="136">
        <f>+'Input Sheet'!D330</f>
        <v>0</v>
      </c>
      <c r="E436" s="186">
        <v>0</v>
      </c>
      <c r="F436" s="148">
        <f>+'Input Sheet'!AD330</f>
        <v>0</v>
      </c>
      <c r="G436" s="134" t="e">
        <f>+'Input Sheet'!AW330/'Input Sheet'!W330*'Input Sheet'!AD330</f>
        <v>#DIV/0!</v>
      </c>
      <c r="H436" s="149">
        <f>+'Input Sheet'!AV330</f>
        <v>0</v>
      </c>
      <c r="I436" s="151">
        <f t="shared" si="6"/>
        <v>0</v>
      </c>
    </row>
    <row r="437" spans="3:9" x14ac:dyDescent="0.2">
      <c r="C437" s="145" t="e">
        <f>+'Input Sheet'!#REF!</f>
        <v>#REF!</v>
      </c>
      <c r="D437" s="136">
        <f>+'Input Sheet'!D331</f>
        <v>0</v>
      </c>
      <c r="E437" s="186">
        <v>0</v>
      </c>
      <c r="F437" s="148">
        <f>+'Input Sheet'!AD331</f>
        <v>0</v>
      </c>
      <c r="G437" s="134" t="e">
        <f>+'Input Sheet'!AW331/'Input Sheet'!W331*'Input Sheet'!AD331</f>
        <v>#DIV/0!</v>
      </c>
      <c r="H437" s="149">
        <f>+'Input Sheet'!AV331</f>
        <v>0</v>
      </c>
      <c r="I437" s="151">
        <f t="shared" si="6"/>
        <v>0</v>
      </c>
    </row>
    <row r="438" spans="3:9" x14ac:dyDescent="0.2">
      <c r="C438" s="145" t="e">
        <f>+'Input Sheet'!#REF!</f>
        <v>#REF!</v>
      </c>
      <c r="D438" s="136">
        <f>+'Input Sheet'!D332</f>
        <v>0</v>
      </c>
      <c r="E438" s="186">
        <v>0</v>
      </c>
      <c r="F438" s="148">
        <f>+'Input Sheet'!AD332</f>
        <v>0</v>
      </c>
      <c r="G438" s="134" t="e">
        <f>+'Input Sheet'!AW332/'Input Sheet'!W332*'Input Sheet'!AD332</f>
        <v>#DIV/0!</v>
      </c>
      <c r="H438" s="149">
        <f>+'Input Sheet'!AV332</f>
        <v>0</v>
      </c>
      <c r="I438" s="151">
        <f t="shared" si="6"/>
        <v>0</v>
      </c>
    </row>
    <row r="439" spans="3:9" x14ac:dyDescent="0.2">
      <c r="C439" s="145" t="e">
        <f>+'Input Sheet'!#REF!</f>
        <v>#REF!</v>
      </c>
      <c r="D439" s="136">
        <f>+'Input Sheet'!D333</f>
        <v>0</v>
      </c>
      <c r="E439" s="186">
        <v>0</v>
      </c>
      <c r="F439" s="148">
        <f>+'Input Sheet'!AD333</f>
        <v>0</v>
      </c>
      <c r="G439" s="134" t="e">
        <f>+'Input Sheet'!AW333/'Input Sheet'!W333*'Input Sheet'!AD333</f>
        <v>#DIV/0!</v>
      </c>
      <c r="H439" s="149">
        <f>+'Input Sheet'!AV333</f>
        <v>0</v>
      </c>
      <c r="I439" s="151">
        <f t="shared" si="6"/>
        <v>0</v>
      </c>
    </row>
    <row r="440" spans="3:9" x14ac:dyDescent="0.2">
      <c r="C440" s="145" t="e">
        <f>+'Input Sheet'!#REF!</f>
        <v>#REF!</v>
      </c>
      <c r="D440" s="136">
        <f>+'Input Sheet'!D334</f>
        <v>0</v>
      </c>
      <c r="E440" s="186">
        <v>0</v>
      </c>
      <c r="F440" s="148">
        <f>+'Input Sheet'!AD334</f>
        <v>0</v>
      </c>
      <c r="G440" s="134" t="e">
        <f>+'Input Sheet'!AW334/'Input Sheet'!W334*'Input Sheet'!AD334</f>
        <v>#DIV/0!</v>
      </c>
      <c r="H440" s="149">
        <f>+'Input Sheet'!AV334</f>
        <v>0</v>
      </c>
      <c r="I440" s="151">
        <f t="shared" si="6"/>
        <v>0</v>
      </c>
    </row>
    <row r="441" spans="3:9" x14ac:dyDescent="0.2">
      <c r="C441" s="145" t="e">
        <f>+'Input Sheet'!#REF!</f>
        <v>#REF!</v>
      </c>
      <c r="D441" s="136">
        <f>+'Input Sheet'!D335</f>
        <v>0</v>
      </c>
      <c r="E441" s="186">
        <v>0</v>
      </c>
      <c r="F441" s="148">
        <f>+'Input Sheet'!AD335</f>
        <v>0</v>
      </c>
      <c r="G441" s="134" t="e">
        <f>+'Input Sheet'!AW335/'Input Sheet'!W335*'Input Sheet'!AD335</f>
        <v>#DIV/0!</v>
      </c>
      <c r="H441" s="149">
        <f>+'Input Sheet'!AV335</f>
        <v>0</v>
      </c>
      <c r="I441" s="151">
        <f t="shared" si="6"/>
        <v>0</v>
      </c>
    </row>
    <row r="442" spans="3:9" x14ac:dyDescent="0.2">
      <c r="C442" s="145" t="e">
        <f>+'Input Sheet'!#REF!</f>
        <v>#REF!</v>
      </c>
      <c r="D442" s="136">
        <f>+'Input Sheet'!D336</f>
        <v>0</v>
      </c>
      <c r="E442" s="186">
        <v>0</v>
      </c>
      <c r="F442" s="148">
        <f>+'Input Sheet'!AD336</f>
        <v>0</v>
      </c>
      <c r="G442" s="134" t="e">
        <f>+'Input Sheet'!AW336/'Input Sheet'!W336*'Input Sheet'!AD336</f>
        <v>#DIV/0!</v>
      </c>
      <c r="H442" s="149">
        <f>+'Input Sheet'!AV336</f>
        <v>0</v>
      </c>
      <c r="I442" s="151">
        <f t="shared" si="6"/>
        <v>0</v>
      </c>
    </row>
    <row r="443" spans="3:9" x14ac:dyDescent="0.2">
      <c r="C443" s="145" t="e">
        <f>+'Input Sheet'!#REF!</f>
        <v>#REF!</v>
      </c>
      <c r="D443" s="136">
        <f>+'Input Sheet'!D337</f>
        <v>0</v>
      </c>
      <c r="E443" s="186">
        <v>0</v>
      </c>
      <c r="F443" s="148">
        <f>+'Input Sheet'!AD337</f>
        <v>0</v>
      </c>
      <c r="G443" s="134" t="e">
        <f>+'Input Sheet'!AW337/'Input Sheet'!W337*'Input Sheet'!AD337</f>
        <v>#DIV/0!</v>
      </c>
      <c r="H443" s="149">
        <f>+'Input Sheet'!AV337</f>
        <v>0</v>
      </c>
      <c r="I443" s="151">
        <f t="shared" si="6"/>
        <v>0</v>
      </c>
    </row>
    <row r="444" spans="3:9" x14ac:dyDescent="0.2">
      <c r="C444" s="145" t="e">
        <f>+'Input Sheet'!#REF!</f>
        <v>#REF!</v>
      </c>
      <c r="D444" s="136">
        <f>+'Input Sheet'!D338</f>
        <v>0</v>
      </c>
      <c r="E444" s="186">
        <v>0</v>
      </c>
      <c r="F444" s="148">
        <f>+'Input Sheet'!AD338</f>
        <v>0</v>
      </c>
      <c r="G444" s="134" t="e">
        <f>+'Input Sheet'!AW338/'Input Sheet'!W338*'Input Sheet'!AD338</f>
        <v>#DIV/0!</v>
      </c>
      <c r="H444" s="149">
        <f>+'Input Sheet'!AV338</f>
        <v>0</v>
      </c>
      <c r="I444" s="151">
        <f t="shared" si="6"/>
        <v>0</v>
      </c>
    </row>
    <row r="445" spans="3:9" x14ac:dyDescent="0.2">
      <c r="C445" s="145" t="e">
        <f>+'Input Sheet'!#REF!</f>
        <v>#REF!</v>
      </c>
      <c r="D445" s="136">
        <f>+'Input Sheet'!D339</f>
        <v>0</v>
      </c>
      <c r="E445" s="186">
        <v>0</v>
      </c>
      <c r="F445" s="148">
        <f>+'Input Sheet'!AD339</f>
        <v>0</v>
      </c>
      <c r="G445" s="134" t="e">
        <f>+'Input Sheet'!AW339/'Input Sheet'!W339*'Input Sheet'!AD339</f>
        <v>#DIV/0!</v>
      </c>
      <c r="H445" s="149">
        <f>+'Input Sheet'!AV339</f>
        <v>0</v>
      </c>
      <c r="I445" s="151">
        <f t="shared" si="6"/>
        <v>0</v>
      </c>
    </row>
    <row r="446" spans="3:9" x14ac:dyDescent="0.2">
      <c r="C446" s="145" t="e">
        <f>+'Input Sheet'!#REF!</f>
        <v>#REF!</v>
      </c>
      <c r="D446" s="136">
        <f>+'Input Sheet'!D340</f>
        <v>0</v>
      </c>
      <c r="E446" s="186">
        <v>0</v>
      </c>
      <c r="F446" s="148">
        <f>+'Input Sheet'!AD340</f>
        <v>0</v>
      </c>
      <c r="G446" s="134" t="e">
        <f>+'Input Sheet'!AW340/'Input Sheet'!W340*'Input Sheet'!AD340</f>
        <v>#DIV/0!</v>
      </c>
      <c r="H446" s="149">
        <f>+'Input Sheet'!AV340</f>
        <v>0</v>
      </c>
      <c r="I446" s="151">
        <f t="shared" si="6"/>
        <v>0</v>
      </c>
    </row>
    <row r="447" spans="3:9" x14ac:dyDescent="0.2">
      <c r="C447" s="145" t="e">
        <f>+'Input Sheet'!#REF!</f>
        <v>#REF!</v>
      </c>
      <c r="D447" s="136">
        <f>+'Input Sheet'!D341</f>
        <v>0</v>
      </c>
      <c r="E447" s="186">
        <v>0</v>
      </c>
      <c r="F447" s="148">
        <f>+'Input Sheet'!AD341</f>
        <v>0</v>
      </c>
      <c r="G447" s="134" t="e">
        <f>+'Input Sheet'!AW341/'Input Sheet'!W341*'Input Sheet'!AD341</f>
        <v>#DIV/0!</v>
      </c>
      <c r="H447" s="149">
        <f>+'Input Sheet'!AV341</f>
        <v>0</v>
      </c>
      <c r="I447" s="151">
        <f t="shared" si="6"/>
        <v>0</v>
      </c>
    </row>
    <row r="448" spans="3:9" x14ac:dyDescent="0.2">
      <c r="C448" s="145" t="e">
        <f>+'Input Sheet'!#REF!</f>
        <v>#REF!</v>
      </c>
      <c r="D448" s="136">
        <f>+'Input Sheet'!D342</f>
        <v>0</v>
      </c>
      <c r="E448" s="186">
        <v>0</v>
      </c>
      <c r="F448" s="148">
        <f>+'Input Sheet'!AD342</f>
        <v>0</v>
      </c>
      <c r="G448" s="134" t="e">
        <f>+'Input Sheet'!AW342/'Input Sheet'!W342*'Input Sheet'!AD342</f>
        <v>#DIV/0!</v>
      </c>
      <c r="H448" s="149">
        <f>+'Input Sheet'!AV342</f>
        <v>0</v>
      </c>
      <c r="I448" s="151">
        <f t="shared" si="6"/>
        <v>0</v>
      </c>
    </row>
    <row r="449" spans="3:9" x14ac:dyDescent="0.2">
      <c r="C449" s="145" t="e">
        <f>+'Input Sheet'!#REF!</f>
        <v>#REF!</v>
      </c>
      <c r="D449" s="136">
        <f>+'Input Sheet'!D343</f>
        <v>0</v>
      </c>
      <c r="E449" s="186">
        <v>0</v>
      </c>
      <c r="F449" s="148">
        <f>+'Input Sheet'!AD343</f>
        <v>0</v>
      </c>
      <c r="G449" s="134" t="e">
        <f>+'Input Sheet'!AW343/'Input Sheet'!W343*'Input Sheet'!AD343</f>
        <v>#DIV/0!</v>
      </c>
      <c r="H449" s="149">
        <f>+'Input Sheet'!AV343</f>
        <v>0</v>
      </c>
      <c r="I449" s="151">
        <f t="shared" si="6"/>
        <v>0</v>
      </c>
    </row>
    <row r="450" spans="3:9" x14ac:dyDescent="0.2">
      <c r="C450" s="145" t="e">
        <f>+'Input Sheet'!#REF!</f>
        <v>#REF!</v>
      </c>
      <c r="D450" s="136">
        <f>+'Input Sheet'!D344</f>
        <v>0</v>
      </c>
      <c r="E450" s="186">
        <v>0</v>
      </c>
      <c r="F450" s="148">
        <f>+'Input Sheet'!AD344</f>
        <v>0</v>
      </c>
      <c r="G450" s="134" t="e">
        <f>+'Input Sheet'!AW344/'Input Sheet'!W344*'Input Sheet'!AD344</f>
        <v>#DIV/0!</v>
      </c>
      <c r="H450" s="149">
        <f>+'Input Sheet'!AV344</f>
        <v>0</v>
      </c>
      <c r="I450" s="151">
        <f t="shared" si="6"/>
        <v>0</v>
      </c>
    </row>
    <row r="451" spans="3:9" x14ac:dyDescent="0.2">
      <c r="C451" s="145" t="e">
        <f>+'Input Sheet'!#REF!</f>
        <v>#REF!</v>
      </c>
      <c r="D451" s="136">
        <f>+'Input Sheet'!D345</f>
        <v>0</v>
      </c>
      <c r="E451" s="186">
        <v>0</v>
      </c>
      <c r="F451" s="148">
        <f>+'Input Sheet'!AD345</f>
        <v>0</v>
      </c>
      <c r="G451" s="134" t="e">
        <f>+'Input Sheet'!AW345/'Input Sheet'!W345*'Input Sheet'!AD345</f>
        <v>#DIV/0!</v>
      </c>
      <c r="H451" s="149">
        <f>+'Input Sheet'!AV345</f>
        <v>0</v>
      </c>
      <c r="I451" s="151">
        <f t="shared" si="6"/>
        <v>0</v>
      </c>
    </row>
    <row r="452" spans="3:9" x14ac:dyDescent="0.2">
      <c r="C452" s="145" t="e">
        <f>+'Input Sheet'!#REF!</f>
        <v>#REF!</v>
      </c>
      <c r="D452" s="136">
        <f>+'Input Sheet'!D346</f>
        <v>0</v>
      </c>
      <c r="E452" s="186">
        <v>0</v>
      </c>
      <c r="F452" s="148">
        <f>+'Input Sheet'!AD346</f>
        <v>0</v>
      </c>
      <c r="G452" s="134" t="e">
        <f>+'Input Sheet'!AW346/'Input Sheet'!W346*'Input Sheet'!AD346</f>
        <v>#DIV/0!</v>
      </c>
      <c r="H452" s="149">
        <f>+'Input Sheet'!AV346</f>
        <v>0</v>
      </c>
      <c r="I452" s="151">
        <f t="shared" si="6"/>
        <v>0</v>
      </c>
    </row>
    <row r="453" spans="3:9" x14ac:dyDescent="0.2">
      <c r="C453" s="145" t="e">
        <f>+'Input Sheet'!#REF!</f>
        <v>#REF!</v>
      </c>
      <c r="D453" s="136">
        <f>+'Input Sheet'!D347</f>
        <v>0</v>
      </c>
      <c r="E453" s="186">
        <v>0</v>
      </c>
      <c r="F453" s="148">
        <f>+'Input Sheet'!AD347</f>
        <v>0</v>
      </c>
      <c r="G453" s="134" t="e">
        <f>+'Input Sheet'!AW347/'Input Sheet'!W347*'Input Sheet'!AD347</f>
        <v>#DIV/0!</v>
      </c>
      <c r="H453" s="149">
        <f>+'Input Sheet'!AV347</f>
        <v>0</v>
      </c>
      <c r="I453" s="151">
        <f t="shared" si="6"/>
        <v>0</v>
      </c>
    </row>
    <row r="454" spans="3:9" x14ac:dyDescent="0.2">
      <c r="C454" s="145" t="e">
        <f>+'Input Sheet'!#REF!</f>
        <v>#REF!</v>
      </c>
      <c r="D454" s="136">
        <f>+'Input Sheet'!D348</f>
        <v>0</v>
      </c>
      <c r="E454" s="186">
        <v>0</v>
      </c>
      <c r="F454" s="148">
        <f>+'Input Sheet'!AD348</f>
        <v>0</v>
      </c>
      <c r="G454" s="134" t="e">
        <f>+'Input Sheet'!AW348/'Input Sheet'!W348*'Input Sheet'!AD348</f>
        <v>#DIV/0!</v>
      </c>
      <c r="H454" s="149">
        <f>+'Input Sheet'!AV348</f>
        <v>0</v>
      </c>
      <c r="I454" s="151">
        <f t="shared" si="6"/>
        <v>0</v>
      </c>
    </row>
    <row r="455" spans="3:9" x14ac:dyDescent="0.2">
      <c r="C455" s="145" t="e">
        <f>+'Input Sheet'!#REF!</f>
        <v>#REF!</v>
      </c>
      <c r="D455" s="136">
        <f>+'Input Sheet'!D349</f>
        <v>0</v>
      </c>
      <c r="E455" s="186">
        <v>0</v>
      </c>
      <c r="F455" s="148">
        <f>+'Input Sheet'!AD349</f>
        <v>0</v>
      </c>
      <c r="G455" s="134" t="e">
        <f>+'Input Sheet'!AW349/'Input Sheet'!W349*'Input Sheet'!AD349</f>
        <v>#DIV/0!</v>
      </c>
      <c r="H455" s="149">
        <f>+'Input Sheet'!AV349</f>
        <v>0</v>
      </c>
      <c r="I455" s="151">
        <f t="shared" si="6"/>
        <v>0</v>
      </c>
    </row>
    <row r="456" spans="3:9" x14ac:dyDescent="0.2">
      <c r="C456" s="145" t="e">
        <f>+'Input Sheet'!#REF!</f>
        <v>#REF!</v>
      </c>
      <c r="D456" s="136">
        <f>+'Input Sheet'!D350</f>
        <v>0</v>
      </c>
      <c r="E456" s="186">
        <v>0</v>
      </c>
      <c r="F456" s="148">
        <f>+'Input Sheet'!AD350</f>
        <v>0</v>
      </c>
      <c r="G456" s="134" t="e">
        <f>+'Input Sheet'!AW350/'Input Sheet'!W350*'Input Sheet'!AD350</f>
        <v>#DIV/0!</v>
      </c>
      <c r="H456" s="149">
        <f>+'Input Sheet'!AV350</f>
        <v>0</v>
      </c>
      <c r="I456" s="151">
        <f t="shared" ref="I456:I519" si="7">IF(ISERROR((H456-(G456/F456))/H456),0,((H456-(G456/F456))/H456))</f>
        <v>0</v>
      </c>
    </row>
    <row r="457" spans="3:9" x14ac:dyDescent="0.2">
      <c r="C457" s="145" t="e">
        <f>+'Input Sheet'!#REF!</f>
        <v>#REF!</v>
      </c>
      <c r="D457" s="136">
        <f>+'Input Sheet'!D351</f>
        <v>0</v>
      </c>
      <c r="E457" s="186">
        <v>0</v>
      </c>
      <c r="F457" s="148">
        <f>+'Input Sheet'!AD351</f>
        <v>0</v>
      </c>
      <c r="G457" s="134" t="e">
        <f>+'Input Sheet'!AW351/'Input Sheet'!W351*'Input Sheet'!AD351</f>
        <v>#DIV/0!</v>
      </c>
      <c r="H457" s="149">
        <f>+'Input Sheet'!AV351</f>
        <v>0</v>
      </c>
      <c r="I457" s="151">
        <f t="shared" si="7"/>
        <v>0</v>
      </c>
    </row>
    <row r="458" spans="3:9" x14ac:dyDescent="0.2">
      <c r="C458" s="145" t="e">
        <f>+'Input Sheet'!#REF!</f>
        <v>#REF!</v>
      </c>
      <c r="D458" s="136">
        <f>+'Input Sheet'!D352</f>
        <v>0</v>
      </c>
      <c r="E458" s="186">
        <v>0</v>
      </c>
      <c r="F458" s="148">
        <f>+'Input Sheet'!AD352</f>
        <v>0</v>
      </c>
      <c r="G458" s="134" t="e">
        <f>+'Input Sheet'!AW352/'Input Sheet'!W352*'Input Sheet'!AD352</f>
        <v>#DIV/0!</v>
      </c>
      <c r="H458" s="149">
        <f>+'Input Sheet'!AV352</f>
        <v>0</v>
      </c>
      <c r="I458" s="151">
        <f t="shared" si="7"/>
        <v>0</v>
      </c>
    </row>
    <row r="459" spans="3:9" x14ac:dyDescent="0.2">
      <c r="C459" s="145" t="e">
        <f>+'Input Sheet'!#REF!</f>
        <v>#REF!</v>
      </c>
      <c r="D459" s="136">
        <f>+'Input Sheet'!D353</f>
        <v>0</v>
      </c>
      <c r="E459" s="186">
        <v>0</v>
      </c>
      <c r="F459" s="148">
        <f>+'Input Sheet'!AD353</f>
        <v>0</v>
      </c>
      <c r="G459" s="134" t="e">
        <f>+'Input Sheet'!AW353/'Input Sheet'!W353*'Input Sheet'!AD353</f>
        <v>#DIV/0!</v>
      </c>
      <c r="H459" s="149">
        <f>+'Input Sheet'!AV353</f>
        <v>0</v>
      </c>
      <c r="I459" s="151">
        <f t="shared" si="7"/>
        <v>0</v>
      </c>
    </row>
    <row r="460" spans="3:9" x14ac:dyDescent="0.2">
      <c r="C460" s="145" t="e">
        <f>+'Input Sheet'!#REF!</f>
        <v>#REF!</v>
      </c>
      <c r="D460" s="136">
        <f>+'Input Sheet'!D354</f>
        <v>0</v>
      </c>
      <c r="E460" s="186">
        <v>0</v>
      </c>
      <c r="F460" s="148">
        <f>+'Input Sheet'!AD354</f>
        <v>0</v>
      </c>
      <c r="G460" s="134" t="e">
        <f>+'Input Sheet'!AW354/'Input Sheet'!W354*'Input Sheet'!AD354</f>
        <v>#DIV/0!</v>
      </c>
      <c r="H460" s="149">
        <f>+'Input Sheet'!AV354</f>
        <v>0</v>
      </c>
      <c r="I460" s="151">
        <f t="shared" si="7"/>
        <v>0</v>
      </c>
    </row>
    <row r="461" spans="3:9" x14ac:dyDescent="0.2">
      <c r="C461" s="145" t="e">
        <f>+'Input Sheet'!#REF!</f>
        <v>#REF!</v>
      </c>
      <c r="D461" s="136">
        <f>+'Input Sheet'!D355</f>
        <v>0</v>
      </c>
      <c r="E461" s="186">
        <v>0</v>
      </c>
      <c r="F461" s="148">
        <f>+'Input Sheet'!AD355</f>
        <v>0</v>
      </c>
      <c r="G461" s="134" t="e">
        <f>+'Input Sheet'!AW355/'Input Sheet'!W355*'Input Sheet'!AD355</f>
        <v>#DIV/0!</v>
      </c>
      <c r="H461" s="149">
        <f>+'Input Sheet'!AV355</f>
        <v>0</v>
      </c>
      <c r="I461" s="151">
        <f t="shared" si="7"/>
        <v>0</v>
      </c>
    </row>
    <row r="462" spans="3:9" x14ac:dyDescent="0.2">
      <c r="C462" s="145" t="e">
        <f>+'Input Sheet'!#REF!</f>
        <v>#REF!</v>
      </c>
      <c r="D462" s="136">
        <f>+'Input Sheet'!D356</f>
        <v>0</v>
      </c>
      <c r="E462" s="186">
        <v>0</v>
      </c>
      <c r="F462" s="148">
        <f>+'Input Sheet'!AD356</f>
        <v>0</v>
      </c>
      <c r="G462" s="134" t="e">
        <f>+'Input Sheet'!AW356/'Input Sheet'!W356*'Input Sheet'!AD356</f>
        <v>#DIV/0!</v>
      </c>
      <c r="H462" s="149">
        <f>+'Input Sheet'!AV356</f>
        <v>0</v>
      </c>
      <c r="I462" s="151">
        <f t="shared" si="7"/>
        <v>0</v>
      </c>
    </row>
    <row r="463" spans="3:9" x14ac:dyDescent="0.2">
      <c r="C463" s="145" t="e">
        <f>+'Input Sheet'!#REF!</f>
        <v>#REF!</v>
      </c>
      <c r="D463" s="136">
        <f>+'Input Sheet'!D357</f>
        <v>0</v>
      </c>
      <c r="E463" s="186">
        <v>0</v>
      </c>
      <c r="F463" s="148">
        <f>+'Input Sheet'!AD357</f>
        <v>0</v>
      </c>
      <c r="G463" s="134" t="e">
        <f>+'Input Sheet'!AW357/'Input Sheet'!W357*'Input Sheet'!AD357</f>
        <v>#DIV/0!</v>
      </c>
      <c r="H463" s="149">
        <f>+'Input Sheet'!AV357</f>
        <v>0</v>
      </c>
      <c r="I463" s="151">
        <f t="shared" si="7"/>
        <v>0</v>
      </c>
    </row>
    <row r="464" spans="3:9" x14ac:dyDescent="0.2">
      <c r="C464" s="145" t="e">
        <f>+'Input Sheet'!#REF!</f>
        <v>#REF!</v>
      </c>
      <c r="D464" s="136">
        <f>+'Input Sheet'!D358</f>
        <v>0</v>
      </c>
      <c r="E464" s="186">
        <v>0</v>
      </c>
      <c r="F464" s="148">
        <f>+'Input Sheet'!AD358</f>
        <v>0</v>
      </c>
      <c r="G464" s="134" t="e">
        <f>+'Input Sheet'!AW358/'Input Sheet'!W358*'Input Sheet'!AD358</f>
        <v>#DIV/0!</v>
      </c>
      <c r="H464" s="149">
        <f>+'Input Sheet'!AV358</f>
        <v>0</v>
      </c>
      <c r="I464" s="151">
        <f t="shared" si="7"/>
        <v>0</v>
      </c>
    </row>
    <row r="465" spans="3:9" x14ac:dyDescent="0.2">
      <c r="C465" s="145" t="e">
        <f>+'Input Sheet'!#REF!</f>
        <v>#REF!</v>
      </c>
      <c r="D465" s="136">
        <f>+'Input Sheet'!D359</f>
        <v>0</v>
      </c>
      <c r="E465" s="186">
        <v>0</v>
      </c>
      <c r="F465" s="148">
        <f>+'Input Sheet'!AD359</f>
        <v>0</v>
      </c>
      <c r="G465" s="134" t="e">
        <f>+'Input Sheet'!AW359/'Input Sheet'!W359*'Input Sheet'!AD359</f>
        <v>#DIV/0!</v>
      </c>
      <c r="H465" s="149">
        <f>+'Input Sheet'!AV359</f>
        <v>0</v>
      </c>
      <c r="I465" s="151">
        <f t="shared" si="7"/>
        <v>0</v>
      </c>
    </row>
    <row r="466" spans="3:9" x14ac:dyDescent="0.2">
      <c r="C466" s="145" t="e">
        <f>+'Input Sheet'!#REF!</f>
        <v>#REF!</v>
      </c>
      <c r="D466" s="136">
        <f>+'Input Sheet'!D360</f>
        <v>0</v>
      </c>
      <c r="E466" s="186">
        <v>0</v>
      </c>
      <c r="F466" s="148">
        <f>+'Input Sheet'!AD360</f>
        <v>0</v>
      </c>
      <c r="G466" s="134" t="e">
        <f>+'Input Sheet'!AW360/'Input Sheet'!W360*'Input Sheet'!AD360</f>
        <v>#DIV/0!</v>
      </c>
      <c r="H466" s="149">
        <f>+'Input Sheet'!AV360</f>
        <v>0</v>
      </c>
      <c r="I466" s="151">
        <f t="shared" si="7"/>
        <v>0</v>
      </c>
    </row>
    <row r="467" spans="3:9" x14ac:dyDescent="0.2">
      <c r="C467" s="145" t="e">
        <f>+'Input Sheet'!#REF!</f>
        <v>#REF!</v>
      </c>
      <c r="D467" s="136">
        <f>+'Input Sheet'!D361</f>
        <v>0</v>
      </c>
      <c r="E467" s="186">
        <v>0</v>
      </c>
      <c r="F467" s="148">
        <f>+'Input Sheet'!AD361</f>
        <v>0</v>
      </c>
      <c r="G467" s="134" t="e">
        <f>+'Input Sheet'!AW361/'Input Sheet'!W361*'Input Sheet'!AD361</f>
        <v>#DIV/0!</v>
      </c>
      <c r="H467" s="149">
        <f>+'Input Sheet'!AV361</f>
        <v>0</v>
      </c>
      <c r="I467" s="151">
        <f t="shared" si="7"/>
        <v>0</v>
      </c>
    </row>
    <row r="468" spans="3:9" x14ac:dyDescent="0.2">
      <c r="C468" s="145" t="e">
        <f>+'Input Sheet'!#REF!</f>
        <v>#REF!</v>
      </c>
      <c r="D468" s="136">
        <f>+'Input Sheet'!D362</f>
        <v>0</v>
      </c>
      <c r="E468" s="186">
        <v>0</v>
      </c>
      <c r="F468" s="148">
        <f>+'Input Sheet'!AD362</f>
        <v>0</v>
      </c>
      <c r="G468" s="134" t="e">
        <f>+'Input Sheet'!AW362/'Input Sheet'!W362*'Input Sheet'!AD362</f>
        <v>#DIV/0!</v>
      </c>
      <c r="H468" s="149">
        <f>+'Input Sheet'!AV362</f>
        <v>0</v>
      </c>
      <c r="I468" s="151">
        <f t="shared" si="7"/>
        <v>0</v>
      </c>
    </row>
    <row r="469" spans="3:9" x14ac:dyDescent="0.2">
      <c r="C469" s="145" t="e">
        <f>+'Input Sheet'!#REF!</f>
        <v>#REF!</v>
      </c>
      <c r="D469" s="136">
        <f>+'Input Sheet'!D363</f>
        <v>0</v>
      </c>
      <c r="E469" s="186">
        <v>0</v>
      </c>
      <c r="F469" s="148">
        <f>+'Input Sheet'!AD363</f>
        <v>0</v>
      </c>
      <c r="G469" s="134" t="e">
        <f>+'Input Sheet'!AW363/'Input Sheet'!W363*'Input Sheet'!AD363</f>
        <v>#DIV/0!</v>
      </c>
      <c r="H469" s="149">
        <f>+'Input Sheet'!AV363</f>
        <v>0</v>
      </c>
      <c r="I469" s="151">
        <f t="shared" si="7"/>
        <v>0</v>
      </c>
    </row>
    <row r="470" spans="3:9" x14ac:dyDescent="0.2">
      <c r="C470" s="145" t="e">
        <f>+'Input Sheet'!#REF!</f>
        <v>#REF!</v>
      </c>
      <c r="D470" s="136">
        <f>+'Input Sheet'!D364</f>
        <v>0</v>
      </c>
      <c r="E470" s="186">
        <v>0</v>
      </c>
      <c r="F470" s="148">
        <f>+'Input Sheet'!AD364</f>
        <v>0</v>
      </c>
      <c r="G470" s="134" t="e">
        <f>+'Input Sheet'!AW364/'Input Sheet'!W364*'Input Sheet'!AD364</f>
        <v>#DIV/0!</v>
      </c>
      <c r="H470" s="149">
        <f>+'Input Sheet'!AV364</f>
        <v>0</v>
      </c>
      <c r="I470" s="151">
        <f t="shared" si="7"/>
        <v>0</v>
      </c>
    </row>
    <row r="471" spans="3:9" x14ac:dyDescent="0.2">
      <c r="C471" s="145" t="e">
        <f>+'Input Sheet'!#REF!</f>
        <v>#REF!</v>
      </c>
      <c r="D471" s="136">
        <f>+'Input Sheet'!D365</f>
        <v>0</v>
      </c>
      <c r="E471" s="186">
        <v>0</v>
      </c>
      <c r="F471" s="148">
        <f>+'Input Sheet'!AD365</f>
        <v>0</v>
      </c>
      <c r="G471" s="134" t="e">
        <f>+'Input Sheet'!AW365/'Input Sheet'!W365*'Input Sheet'!AD365</f>
        <v>#DIV/0!</v>
      </c>
      <c r="H471" s="149">
        <f>+'Input Sheet'!AV365</f>
        <v>0</v>
      </c>
      <c r="I471" s="151">
        <f t="shared" si="7"/>
        <v>0</v>
      </c>
    </row>
    <row r="472" spans="3:9" x14ac:dyDescent="0.2">
      <c r="C472" s="145" t="e">
        <f>+'Input Sheet'!#REF!</f>
        <v>#REF!</v>
      </c>
      <c r="D472" s="136">
        <f>+'Input Sheet'!D366</f>
        <v>0</v>
      </c>
      <c r="E472" s="186">
        <v>0</v>
      </c>
      <c r="F472" s="148">
        <f>+'Input Sheet'!AD366</f>
        <v>0</v>
      </c>
      <c r="G472" s="134" t="e">
        <f>+'Input Sheet'!AW366/'Input Sheet'!W366*'Input Sheet'!AD366</f>
        <v>#DIV/0!</v>
      </c>
      <c r="H472" s="149">
        <f>+'Input Sheet'!AV366</f>
        <v>0</v>
      </c>
      <c r="I472" s="151">
        <f t="shared" si="7"/>
        <v>0</v>
      </c>
    </row>
    <row r="473" spans="3:9" x14ac:dyDescent="0.2">
      <c r="C473" s="145" t="e">
        <f>+'Input Sheet'!#REF!</f>
        <v>#REF!</v>
      </c>
      <c r="D473" s="136">
        <f>+'Input Sheet'!D367</f>
        <v>0</v>
      </c>
      <c r="E473" s="186">
        <v>0</v>
      </c>
      <c r="F473" s="148">
        <f>+'Input Sheet'!AD367</f>
        <v>0</v>
      </c>
      <c r="G473" s="134" t="e">
        <f>+'Input Sheet'!AW367/'Input Sheet'!W367*'Input Sheet'!AD367</f>
        <v>#DIV/0!</v>
      </c>
      <c r="H473" s="149">
        <f>+'Input Sheet'!AV367</f>
        <v>0</v>
      </c>
      <c r="I473" s="151">
        <f t="shared" si="7"/>
        <v>0</v>
      </c>
    </row>
    <row r="474" spans="3:9" x14ac:dyDescent="0.2">
      <c r="C474" s="145" t="e">
        <f>+'Input Sheet'!#REF!</f>
        <v>#REF!</v>
      </c>
      <c r="D474" s="136">
        <f>+'Input Sheet'!D368</f>
        <v>0</v>
      </c>
      <c r="E474" s="186">
        <v>0</v>
      </c>
      <c r="F474" s="148">
        <f>+'Input Sheet'!AD368</f>
        <v>0</v>
      </c>
      <c r="G474" s="134" t="e">
        <f>+'Input Sheet'!AW368/'Input Sheet'!W368*'Input Sheet'!AD368</f>
        <v>#DIV/0!</v>
      </c>
      <c r="H474" s="149">
        <f>+'Input Sheet'!AV368</f>
        <v>0</v>
      </c>
      <c r="I474" s="151">
        <f t="shared" si="7"/>
        <v>0</v>
      </c>
    </row>
    <row r="475" spans="3:9" x14ac:dyDescent="0.2">
      <c r="C475" s="145" t="e">
        <f>+'Input Sheet'!#REF!</f>
        <v>#REF!</v>
      </c>
      <c r="D475" s="136">
        <f>+'Input Sheet'!D369</f>
        <v>0</v>
      </c>
      <c r="E475" s="186">
        <v>0</v>
      </c>
      <c r="F475" s="148">
        <f>+'Input Sheet'!AD369</f>
        <v>0</v>
      </c>
      <c r="G475" s="134" t="e">
        <f>+'Input Sheet'!AW369/'Input Sheet'!W369*'Input Sheet'!AD369</f>
        <v>#DIV/0!</v>
      </c>
      <c r="H475" s="149">
        <f>+'Input Sheet'!AV369</f>
        <v>0</v>
      </c>
      <c r="I475" s="151">
        <f t="shared" si="7"/>
        <v>0</v>
      </c>
    </row>
    <row r="476" spans="3:9" x14ac:dyDescent="0.2">
      <c r="C476" s="145" t="e">
        <f>+'Input Sheet'!#REF!</f>
        <v>#REF!</v>
      </c>
      <c r="D476" s="136">
        <f>+'Input Sheet'!D370</f>
        <v>0</v>
      </c>
      <c r="E476" s="186">
        <v>0</v>
      </c>
      <c r="F476" s="148">
        <f>+'Input Sheet'!AD370</f>
        <v>0</v>
      </c>
      <c r="G476" s="134" t="e">
        <f>+'Input Sheet'!AW370/'Input Sheet'!W370*'Input Sheet'!AD370</f>
        <v>#DIV/0!</v>
      </c>
      <c r="H476" s="149">
        <f>+'Input Sheet'!AV370</f>
        <v>0</v>
      </c>
      <c r="I476" s="151">
        <f t="shared" si="7"/>
        <v>0</v>
      </c>
    </row>
    <row r="477" spans="3:9" x14ac:dyDescent="0.2">
      <c r="C477" s="145" t="e">
        <f>+'Input Sheet'!#REF!</f>
        <v>#REF!</v>
      </c>
      <c r="D477" s="136">
        <f>+'Input Sheet'!D371</f>
        <v>0</v>
      </c>
      <c r="E477" s="186">
        <v>0</v>
      </c>
      <c r="F477" s="148">
        <f>+'Input Sheet'!AD371</f>
        <v>0</v>
      </c>
      <c r="G477" s="134" t="e">
        <f>+'Input Sheet'!AW371/'Input Sheet'!W371*'Input Sheet'!AD371</f>
        <v>#DIV/0!</v>
      </c>
      <c r="H477" s="149">
        <f>+'Input Sheet'!AV371</f>
        <v>0</v>
      </c>
      <c r="I477" s="151">
        <f t="shared" si="7"/>
        <v>0</v>
      </c>
    </row>
    <row r="478" spans="3:9" x14ac:dyDescent="0.2">
      <c r="C478" s="145" t="e">
        <f>+'Input Sheet'!#REF!</f>
        <v>#REF!</v>
      </c>
      <c r="D478" s="136">
        <f>+'Input Sheet'!D372</f>
        <v>0</v>
      </c>
      <c r="E478" s="186">
        <v>0</v>
      </c>
      <c r="F478" s="148">
        <f>+'Input Sheet'!AD372</f>
        <v>0</v>
      </c>
      <c r="G478" s="134" t="e">
        <f>+'Input Sheet'!AW372/'Input Sheet'!W372*'Input Sheet'!AD372</f>
        <v>#DIV/0!</v>
      </c>
      <c r="H478" s="149">
        <f>+'Input Sheet'!AV372</f>
        <v>0</v>
      </c>
      <c r="I478" s="151">
        <f t="shared" si="7"/>
        <v>0</v>
      </c>
    </row>
    <row r="479" spans="3:9" x14ac:dyDescent="0.2">
      <c r="C479" s="145" t="e">
        <f>+'Input Sheet'!#REF!</f>
        <v>#REF!</v>
      </c>
      <c r="D479" s="136">
        <f>+'Input Sheet'!D373</f>
        <v>0</v>
      </c>
      <c r="E479" s="186">
        <v>0</v>
      </c>
      <c r="F479" s="148">
        <f>+'Input Sheet'!AD373</f>
        <v>0</v>
      </c>
      <c r="G479" s="134" t="e">
        <f>+'Input Sheet'!AW373/'Input Sheet'!W373*'Input Sheet'!AD373</f>
        <v>#DIV/0!</v>
      </c>
      <c r="H479" s="149">
        <f>+'Input Sheet'!AV373</f>
        <v>0</v>
      </c>
      <c r="I479" s="151">
        <f t="shared" si="7"/>
        <v>0</v>
      </c>
    </row>
    <row r="480" spans="3:9" x14ac:dyDescent="0.2">
      <c r="C480" s="145" t="e">
        <f>+'Input Sheet'!#REF!</f>
        <v>#REF!</v>
      </c>
      <c r="D480" s="136">
        <f>+'Input Sheet'!D374</f>
        <v>0</v>
      </c>
      <c r="E480" s="186">
        <v>0</v>
      </c>
      <c r="F480" s="148">
        <f>+'Input Sheet'!AD374</f>
        <v>0</v>
      </c>
      <c r="G480" s="134" t="e">
        <f>+'Input Sheet'!AW374/'Input Sheet'!W374*'Input Sheet'!AD374</f>
        <v>#DIV/0!</v>
      </c>
      <c r="H480" s="149">
        <f>+'Input Sheet'!AV374</f>
        <v>0</v>
      </c>
      <c r="I480" s="151">
        <f t="shared" si="7"/>
        <v>0</v>
      </c>
    </row>
    <row r="481" spans="3:9" x14ac:dyDescent="0.2">
      <c r="C481" s="145" t="e">
        <f>+'Input Sheet'!#REF!</f>
        <v>#REF!</v>
      </c>
      <c r="D481" s="136">
        <f>+'Input Sheet'!D375</f>
        <v>0</v>
      </c>
      <c r="E481" s="186">
        <v>0</v>
      </c>
      <c r="F481" s="148">
        <f>+'Input Sheet'!AD375</f>
        <v>0</v>
      </c>
      <c r="G481" s="134" t="e">
        <f>+'Input Sheet'!AW375/'Input Sheet'!W375*'Input Sheet'!AD375</f>
        <v>#DIV/0!</v>
      </c>
      <c r="H481" s="149">
        <f>+'Input Sheet'!AV375</f>
        <v>0</v>
      </c>
      <c r="I481" s="151">
        <f t="shared" si="7"/>
        <v>0</v>
      </c>
    </row>
    <row r="482" spans="3:9" x14ac:dyDescent="0.2">
      <c r="C482" s="145" t="e">
        <f>+'Input Sheet'!#REF!</f>
        <v>#REF!</v>
      </c>
      <c r="D482" s="136">
        <f>+'Input Sheet'!D376</f>
        <v>0</v>
      </c>
      <c r="E482" s="186">
        <v>0</v>
      </c>
      <c r="F482" s="148">
        <f>+'Input Sheet'!AD376</f>
        <v>0</v>
      </c>
      <c r="G482" s="134" t="e">
        <f>+'Input Sheet'!AW376/'Input Sheet'!W376*'Input Sheet'!AD376</f>
        <v>#DIV/0!</v>
      </c>
      <c r="H482" s="149">
        <f>+'Input Sheet'!AV376</f>
        <v>0</v>
      </c>
      <c r="I482" s="151">
        <f t="shared" si="7"/>
        <v>0</v>
      </c>
    </row>
    <row r="483" spans="3:9" x14ac:dyDescent="0.2">
      <c r="C483" s="145" t="e">
        <f>+'Input Sheet'!#REF!</f>
        <v>#REF!</v>
      </c>
      <c r="D483" s="136">
        <f>+'Input Sheet'!D377</f>
        <v>0</v>
      </c>
      <c r="E483" s="186">
        <v>0</v>
      </c>
      <c r="F483" s="148">
        <f>+'Input Sheet'!AD377</f>
        <v>0</v>
      </c>
      <c r="G483" s="134" t="e">
        <f>+'Input Sheet'!AW377/'Input Sheet'!W377*'Input Sheet'!AD377</f>
        <v>#DIV/0!</v>
      </c>
      <c r="H483" s="149">
        <f>+'Input Sheet'!AV377</f>
        <v>0</v>
      </c>
      <c r="I483" s="151">
        <f t="shared" si="7"/>
        <v>0</v>
      </c>
    </row>
    <row r="484" spans="3:9" x14ac:dyDescent="0.2">
      <c r="C484" s="145" t="e">
        <f>+'Input Sheet'!#REF!</f>
        <v>#REF!</v>
      </c>
      <c r="D484" s="136">
        <f>+'Input Sheet'!D378</f>
        <v>0</v>
      </c>
      <c r="E484" s="186">
        <v>0</v>
      </c>
      <c r="F484" s="148">
        <f>+'Input Sheet'!AD378</f>
        <v>0</v>
      </c>
      <c r="G484" s="134" t="e">
        <f>+'Input Sheet'!AW378/'Input Sheet'!W378*'Input Sheet'!AD378</f>
        <v>#DIV/0!</v>
      </c>
      <c r="H484" s="149">
        <f>+'Input Sheet'!AV378</f>
        <v>0</v>
      </c>
      <c r="I484" s="151">
        <f t="shared" si="7"/>
        <v>0</v>
      </c>
    </row>
    <row r="485" spans="3:9" x14ac:dyDescent="0.2">
      <c r="C485" s="145" t="e">
        <f>+'Input Sheet'!#REF!</f>
        <v>#REF!</v>
      </c>
      <c r="D485" s="136">
        <f>+'Input Sheet'!D379</f>
        <v>0</v>
      </c>
      <c r="E485" s="186">
        <v>0</v>
      </c>
      <c r="F485" s="148">
        <f>+'Input Sheet'!AD379</f>
        <v>0</v>
      </c>
      <c r="G485" s="134" t="e">
        <f>+'Input Sheet'!AW379/'Input Sheet'!W379*'Input Sheet'!AD379</f>
        <v>#DIV/0!</v>
      </c>
      <c r="H485" s="149">
        <f>+'Input Sheet'!AV379</f>
        <v>0</v>
      </c>
      <c r="I485" s="151">
        <f t="shared" si="7"/>
        <v>0</v>
      </c>
    </row>
    <row r="486" spans="3:9" x14ac:dyDescent="0.2">
      <c r="C486" s="145" t="e">
        <f>+'Input Sheet'!#REF!</f>
        <v>#REF!</v>
      </c>
      <c r="D486" s="136">
        <f>+'Input Sheet'!D380</f>
        <v>0</v>
      </c>
      <c r="E486" s="186">
        <v>0</v>
      </c>
      <c r="F486" s="148">
        <f>+'Input Sheet'!AD380</f>
        <v>0</v>
      </c>
      <c r="G486" s="134" t="e">
        <f>+'Input Sheet'!AW380/'Input Sheet'!W380*'Input Sheet'!AD380</f>
        <v>#DIV/0!</v>
      </c>
      <c r="H486" s="149">
        <f>+'Input Sheet'!AV380</f>
        <v>0</v>
      </c>
      <c r="I486" s="151">
        <f t="shared" si="7"/>
        <v>0</v>
      </c>
    </row>
    <row r="487" spans="3:9" x14ac:dyDescent="0.2">
      <c r="C487" s="145" t="e">
        <f>+'Input Sheet'!#REF!</f>
        <v>#REF!</v>
      </c>
      <c r="D487" s="136">
        <f>+'Input Sheet'!D381</f>
        <v>0</v>
      </c>
      <c r="E487" s="186">
        <v>0</v>
      </c>
      <c r="F487" s="148">
        <f>+'Input Sheet'!AD381</f>
        <v>0</v>
      </c>
      <c r="G487" s="134" t="e">
        <f>+'Input Sheet'!AW381/'Input Sheet'!W381*'Input Sheet'!AD381</f>
        <v>#DIV/0!</v>
      </c>
      <c r="H487" s="149">
        <f>+'Input Sheet'!AV381</f>
        <v>0</v>
      </c>
      <c r="I487" s="151">
        <f t="shared" si="7"/>
        <v>0</v>
      </c>
    </row>
    <row r="488" spans="3:9" x14ac:dyDescent="0.2">
      <c r="C488" s="145" t="e">
        <f>+'Input Sheet'!#REF!</f>
        <v>#REF!</v>
      </c>
      <c r="D488" s="136">
        <f>+'Input Sheet'!D382</f>
        <v>0</v>
      </c>
      <c r="E488" s="186">
        <v>0</v>
      </c>
      <c r="F488" s="148">
        <f>+'Input Sheet'!AD382</f>
        <v>0</v>
      </c>
      <c r="G488" s="134" t="e">
        <f>+'Input Sheet'!AW382/'Input Sheet'!W382*'Input Sheet'!AD382</f>
        <v>#DIV/0!</v>
      </c>
      <c r="H488" s="149">
        <f>+'Input Sheet'!AV382</f>
        <v>0</v>
      </c>
      <c r="I488" s="151">
        <f t="shared" si="7"/>
        <v>0</v>
      </c>
    </row>
    <row r="489" spans="3:9" x14ac:dyDescent="0.2">
      <c r="C489" s="145" t="e">
        <f>+'Input Sheet'!#REF!</f>
        <v>#REF!</v>
      </c>
      <c r="D489" s="136">
        <f>+'Input Sheet'!D383</f>
        <v>0</v>
      </c>
      <c r="E489" s="186">
        <v>0</v>
      </c>
      <c r="F489" s="148">
        <f>+'Input Sheet'!AD383</f>
        <v>0</v>
      </c>
      <c r="G489" s="134" t="e">
        <f>+'Input Sheet'!AW383/'Input Sheet'!W383*'Input Sheet'!AD383</f>
        <v>#DIV/0!</v>
      </c>
      <c r="H489" s="149">
        <f>+'Input Sheet'!AV383</f>
        <v>0</v>
      </c>
      <c r="I489" s="151">
        <f t="shared" si="7"/>
        <v>0</v>
      </c>
    </row>
    <row r="490" spans="3:9" x14ac:dyDescent="0.2">
      <c r="C490" s="145" t="e">
        <f>+'Input Sheet'!#REF!</f>
        <v>#REF!</v>
      </c>
      <c r="D490" s="136">
        <f>+'Input Sheet'!D384</f>
        <v>0</v>
      </c>
      <c r="E490" s="186">
        <v>0</v>
      </c>
      <c r="F490" s="148">
        <f>+'Input Sheet'!AD384</f>
        <v>0</v>
      </c>
      <c r="G490" s="134" t="e">
        <f>+'Input Sheet'!AW384/'Input Sheet'!W384*'Input Sheet'!AD384</f>
        <v>#DIV/0!</v>
      </c>
      <c r="H490" s="149">
        <f>+'Input Sheet'!AV384</f>
        <v>0</v>
      </c>
      <c r="I490" s="151">
        <f t="shared" si="7"/>
        <v>0</v>
      </c>
    </row>
    <row r="491" spans="3:9" x14ac:dyDescent="0.2">
      <c r="C491" s="145" t="e">
        <f>+'Input Sheet'!#REF!</f>
        <v>#REF!</v>
      </c>
      <c r="D491" s="136">
        <f>+'Input Sheet'!D385</f>
        <v>0</v>
      </c>
      <c r="E491" s="186">
        <v>0</v>
      </c>
      <c r="F491" s="148">
        <f>+'Input Sheet'!AD385</f>
        <v>0</v>
      </c>
      <c r="G491" s="134" t="e">
        <f>+'Input Sheet'!AW385/'Input Sheet'!W385*'Input Sheet'!AD385</f>
        <v>#DIV/0!</v>
      </c>
      <c r="H491" s="149">
        <f>+'Input Sheet'!AV385</f>
        <v>0</v>
      </c>
      <c r="I491" s="151">
        <f t="shared" si="7"/>
        <v>0</v>
      </c>
    </row>
    <row r="492" spans="3:9" x14ac:dyDescent="0.2">
      <c r="C492" s="145" t="e">
        <f>+'Input Sheet'!#REF!</f>
        <v>#REF!</v>
      </c>
      <c r="D492" s="136">
        <f>+'Input Sheet'!D386</f>
        <v>0</v>
      </c>
      <c r="E492" s="186">
        <v>0</v>
      </c>
      <c r="F492" s="148">
        <f>+'Input Sheet'!AD386</f>
        <v>0</v>
      </c>
      <c r="G492" s="134" t="e">
        <f>+'Input Sheet'!AW386/'Input Sheet'!W386*'Input Sheet'!AD386</f>
        <v>#DIV/0!</v>
      </c>
      <c r="H492" s="149">
        <f>+'Input Sheet'!AV386</f>
        <v>0</v>
      </c>
      <c r="I492" s="151">
        <f t="shared" si="7"/>
        <v>0</v>
      </c>
    </row>
    <row r="493" spans="3:9" x14ac:dyDescent="0.2">
      <c r="C493" s="145" t="e">
        <f>+'Input Sheet'!#REF!</f>
        <v>#REF!</v>
      </c>
      <c r="D493" s="136">
        <f>+'Input Sheet'!D387</f>
        <v>0</v>
      </c>
      <c r="E493" s="186">
        <v>0</v>
      </c>
      <c r="F493" s="148">
        <f>+'Input Sheet'!AD387</f>
        <v>0</v>
      </c>
      <c r="G493" s="134" t="e">
        <f>+'Input Sheet'!AW387/'Input Sheet'!W387*'Input Sheet'!AD387</f>
        <v>#DIV/0!</v>
      </c>
      <c r="H493" s="149">
        <f>+'Input Sheet'!AV387</f>
        <v>0</v>
      </c>
      <c r="I493" s="151">
        <f t="shared" si="7"/>
        <v>0</v>
      </c>
    </row>
    <row r="494" spans="3:9" x14ac:dyDescent="0.2">
      <c r="C494" s="145" t="e">
        <f>+'Input Sheet'!#REF!</f>
        <v>#REF!</v>
      </c>
      <c r="D494" s="136">
        <f>+'Input Sheet'!D388</f>
        <v>0</v>
      </c>
      <c r="E494" s="186">
        <v>0</v>
      </c>
      <c r="F494" s="148">
        <f>+'Input Sheet'!AD388</f>
        <v>0</v>
      </c>
      <c r="G494" s="134" t="e">
        <f>+'Input Sheet'!AW388/'Input Sheet'!W388*'Input Sheet'!AD388</f>
        <v>#DIV/0!</v>
      </c>
      <c r="H494" s="149">
        <f>+'Input Sheet'!AV388</f>
        <v>0</v>
      </c>
      <c r="I494" s="151">
        <f t="shared" si="7"/>
        <v>0</v>
      </c>
    </row>
    <row r="495" spans="3:9" x14ac:dyDescent="0.2">
      <c r="C495" s="145" t="e">
        <f>+'Input Sheet'!#REF!</f>
        <v>#REF!</v>
      </c>
      <c r="D495" s="136">
        <f>+'Input Sheet'!D389</f>
        <v>0</v>
      </c>
      <c r="E495" s="186">
        <v>0</v>
      </c>
      <c r="F495" s="148">
        <f>+'Input Sheet'!AD389</f>
        <v>0</v>
      </c>
      <c r="G495" s="134" t="e">
        <f>+'Input Sheet'!AW389/'Input Sheet'!W389*'Input Sheet'!AD389</f>
        <v>#DIV/0!</v>
      </c>
      <c r="H495" s="149">
        <f>+'Input Sheet'!AV389</f>
        <v>0</v>
      </c>
      <c r="I495" s="151">
        <f t="shared" si="7"/>
        <v>0</v>
      </c>
    </row>
    <row r="496" spans="3:9" x14ac:dyDescent="0.2">
      <c r="C496" s="145" t="e">
        <f>+'Input Sheet'!#REF!</f>
        <v>#REF!</v>
      </c>
      <c r="D496" s="136">
        <f>+'Input Sheet'!D390</f>
        <v>0</v>
      </c>
      <c r="E496" s="186">
        <v>0</v>
      </c>
      <c r="F496" s="148">
        <f>+'Input Sheet'!AD390</f>
        <v>0</v>
      </c>
      <c r="G496" s="134" t="e">
        <f>+'Input Sheet'!AW390/'Input Sheet'!W390*'Input Sheet'!AD390</f>
        <v>#DIV/0!</v>
      </c>
      <c r="H496" s="149">
        <f>+'Input Sheet'!AV390</f>
        <v>0</v>
      </c>
      <c r="I496" s="151">
        <f t="shared" si="7"/>
        <v>0</v>
      </c>
    </row>
    <row r="497" spans="3:9" x14ac:dyDescent="0.2">
      <c r="C497" s="145" t="e">
        <f>+'Input Sheet'!#REF!</f>
        <v>#REF!</v>
      </c>
      <c r="D497" s="136">
        <f>+'Input Sheet'!D391</f>
        <v>0</v>
      </c>
      <c r="E497" s="186">
        <v>0</v>
      </c>
      <c r="F497" s="148">
        <f>+'Input Sheet'!AD391</f>
        <v>0</v>
      </c>
      <c r="G497" s="134" t="e">
        <f>+'Input Sheet'!AW391/'Input Sheet'!W391*'Input Sheet'!AD391</f>
        <v>#DIV/0!</v>
      </c>
      <c r="H497" s="149">
        <f>+'Input Sheet'!AV391</f>
        <v>0</v>
      </c>
      <c r="I497" s="151">
        <f t="shared" si="7"/>
        <v>0</v>
      </c>
    </row>
    <row r="498" spans="3:9" x14ac:dyDescent="0.2">
      <c r="C498" s="145" t="e">
        <f>+'Input Sheet'!#REF!</f>
        <v>#REF!</v>
      </c>
      <c r="D498" s="136">
        <f>+'Input Sheet'!D392</f>
        <v>0</v>
      </c>
      <c r="E498" s="186">
        <v>0</v>
      </c>
      <c r="F498" s="148">
        <f>+'Input Sheet'!AD392</f>
        <v>0</v>
      </c>
      <c r="G498" s="134" t="e">
        <f>+'Input Sheet'!AW392/'Input Sheet'!W392*'Input Sheet'!AD392</f>
        <v>#DIV/0!</v>
      </c>
      <c r="H498" s="149">
        <f>+'Input Sheet'!AV392</f>
        <v>0</v>
      </c>
      <c r="I498" s="151">
        <f t="shared" si="7"/>
        <v>0</v>
      </c>
    </row>
    <row r="499" spans="3:9" x14ac:dyDescent="0.2">
      <c r="C499" s="145" t="e">
        <f>+'Input Sheet'!#REF!</f>
        <v>#REF!</v>
      </c>
      <c r="D499" s="136">
        <f>+'Input Sheet'!D393</f>
        <v>0</v>
      </c>
      <c r="E499" s="186">
        <v>0</v>
      </c>
      <c r="F499" s="148">
        <f>+'Input Sheet'!AD393</f>
        <v>0</v>
      </c>
      <c r="G499" s="134" t="e">
        <f>+'Input Sheet'!AW393/'Input Sheet'!W393*'Input Sheet'!AD393</f>
        <v>#DIV/0!</v>
      </c>
      <c r="H499" s="149">
        <f>+'Input Sheet'!AV393</f>
        <v>0</v>
      </c>
      <c r="I499" s="151">
        <f t="shared" si="7"/>
        <v>0</v>
      </c>
    </row>
    <row r="500" spans="3:9" x14ac:dyDescent="0.2">
      <c r="C500" s="145" t="e">
        <f>+'Input Sheet'!#REF!</f>
        <v>#REF!</v>
      </c>
      <c r="D500" s="136">
        <f>+'Input Sheet'!D394</f>
        <v>0</v>
      </c>
      <c r="E500" s="186">
        <v>0</v>
      </c>
      <c r="F500" s="148">
        <f>+'Input Sheet'!AD394</f>
        <v>0</v>
      </c>
      <c r="G500" s="134" t="e">
        <f>+'Input Sheet'!AW394/'Input Sheet'!W394*'Input Sheet'!AD394</f>
        <v>#DIV/0!</v>
      </c>
      <c r="H500" s="149">
        <f>+'Input Sheet'!AV394</f>
        <v>0</v>
      </c>
      <c r="I500" s="151">
        <f t="shared" si="7"/>
        <v>0</v>
      </c>
    </row>
    <row r="501" spans="3:9" x14ac:dyDescent="0.2">
      <c r="C501" s="145" t="e">
        <f>+'Input Sheet'!#REF!</f>
        <v>#REF!</v>
      </c>
      <c r="D501" s="136">
        <f>+'Input Sheet'!D395</f>
        <v>0</v>
      </c>
      <c r="E501" s="186">
        <v>0</v>
      </c>
      <c r="F501" s="148">
        <f>+'Input Sheet'!AD395</f>
        <v>0</v>
      </c>
      <c r="G501" s="134" t="e">
        <f>+'Input Sheet'!AW395/'Input Sheet'!W395*'Input Sheet'!AD395</f>
        <v>#DIV/0!</v>
      </c>
      <c r="H501" s="149">
        <f>+'Input Sheet'!AV395</f>
        <v>0</v>
      </c>
      <c r="I501" s="151">
        <f t="shared" si="7"/>
        <v>0</v>
      </c>
    </row>
    <row r="502" spans="3:9" x14ac:dyDescent="0.2">
      <c r="C502" s="145" t="e">
        <f>+'Input Sheet'!#REF!</f>
        <v>#REF!</v>
      </c>
      <c r="D502" s="136">
        <f>+'Input Sheet'!D396</f>
        <v>0</v>
      </c>
      <c r="E502" s="186">
        <v>0</v>
      </c>
      <c r="F502" s="148">
        <f>+'Input Sheet'!AD396</f>
        <v>0</v>
      </c>
      <c r="G502" s="134" t="e">
        <f>+'Input Sheet'!AW396/'Input Sheet'!W396*'Input Sheet'!AD396</f>
        <v>#DIV/0!</v>
      </c>
      <c r="H502" s="149">
        <f>+'Input Sheet'!AV396</f>
        <v>0</v>
      </c>
      <c r="I502" s="151">
        <f t="shared" si="7"/>
        <v>0</v>
      </c>
    </row>
    <row r="503" spans="3:9" x14ac:dyDescent="0.2">
      <c r="C503" s="145" t="e">
        <f>+'Input Sheet'!#REF!</f>
        <v>#REF!</v>
      </c>
      <c r="D503" s="136">
        <f>+'Input Sheet'!D397</f>
        <v>0</v>
      </c>
      <c r="E503" s="186">
        <v>0</v>
      </c>
      <c r="F503" s="148">
        <f>+'Input Sheet'!AD397</f>
        <v>0</v>
      </c>
      <c r="G503" s="134" t="e">
        <f>+'Input Sheet'!AW397/'Input Sheet'!W397*'Input Sheet'!AD397</f>
        <v>#DIV/0!</v>
      </c>
      <c r="H503" s="149">
        <f>+'Input Sheet'!AV397</f>
        <v>0</v>
      </c>
      <c r="I503" s="151">
        <f t="shared" si="7"/>
        <v>0</v>
      </c>
    </row>
    <row r="504" spans="3:9" x14ac:dyDescent="0.2">
      <c r="C504" s="145" t="e">
        <f>+'Input Sheet'!#REF!</f>
        <v>#REF!</v>
      </c>
      <c r="D504" s="136">
        <f>+'Input Sheet'!D398</f>
        <v>0</v>
      </c>
      <c r="E504" s="186">
        <v>0</v>
      </c>
      <c r="F504" s="148">
        <f>+'Input Sheet'!AD398</f>
        <v>0</v>
      </c>
      <c r="G504" s="134" t="e">
        <f>+'Input Sheet'!AW398/'Input Sheet'!W398*'Input Sheet'!AD398</f>
        <v>#DIV/0!</v>
      </c>
      <c r="H504" s="149">
        <f>+'Input Sheet'!AV398</f>
        <v>0</v>
      </c>
      <c r="I504" s="151">
        <f t="shared" si="7"/>
        <v>0</v>
      </c>
    </row>
    <row r="505" spans="3:9" x14ac:dyDescent="0.2">
      <c r="C505" s="145" t="e">
        <f>+'Input Sheet'!#REF!</f>
        <v>#REF!</v>
      </c>
      <c r="D505" s="136">
        <f>+'Input Sheet'!D399</f>
        <v>0</v>
      </c>
      <c r="E505" s="186">
        <v>0</v>
      </c>
      <c r="F505" s="148">
        <f>+'Input Sheet'!AD399</f>
        <v>0</v>
      </c>
      <c r="G505" s="134" t="e">
        <f>+'Input Sheet'!AW399/'Input Sheet'!W399*'Input Sheet'!AD399</f>
        <v>#DIV/0!</v>
      </c>
      <c r="H505" s="149">
        <f>+'Input Sheet'!AV399</f>
        <v>0</v>
      </c>
      <c r="I505" s="151">
        <f t="shared" si="7"/>
        <v>0</v>
      </c>
    </row>
    <row r="506" spans="3:9" x14ac:dyDescent="0.2">
      <c r="C506" s="145" t="e">
        <f>+'Input Sheet'!#REF!</f>
        <v>#REF!</v>
      </c>
      <c r="D506" s="136">
        <f>+'Input Sheet'!D400</f>
        <v>0</v>
      </c>
      <c r="E506" s="186">
        <v>0</v>
      </c>
      <c r="F506" s="148">
        <f>+'Input Sheet'!AD400</f>
        <v>0</v>
      </c>
      <c r="G506" s="134" t="e">
        <f>+'Input Sheet'!AW400/'Input Sheet'!W400*'Input Sheet'!AD400</f>
        <v>#DIV/0!</v>
      </c>
      <c r="H506" s="149">
        <f>+'Input Sheet'!AV400</f>
        <v>0</v>
      </c>
      <c r="I506" s="151">
        <f t="shared" si="7"/>
        <v>0</v>
      </c>
    </row>
    <row r="507" spans="3:9" x14ac:dyDescent="0.2">
      <c r="C507" s="145" t="e">
        <f>+'Input Sheet'!#REF!</f>
        <v>#REF!</v>
      </c>
      <c r="D507" s="136">
        <f>+'Input Sheet'!D401</f>
        <v>0</v>
      </c>
      <c r="E507" s="186">
        <v>0</v>
      </c>
      <c r="F507" s="148">
        <f>+'Input Sheet'!AD401</f>
        <v>0</v>
      </c>
      <c r="G507" s="134" t="e">
        <f>+'Input Sheet'!AW401/'Input Sheet'!W401*'Input Sheet'!AD401</f>
        <v>#DIV/0!</v>
      </c>
      <c r="H507" s="149">
        <f>+'Input Sheet'!AV401</f>
        <v>0</v>
      </c>
      <c r="I507" s="151">
        <f t="shared" si="7"/>
        <v>0</v>
      </c>
    </row>
    <row r="508" spans="3:9" x14ac:dyDescent="0.2">
      <c r="C508" s="145" t="e">
        <f>+'Input Sheet'!#REF!</f>
        <v>#REF!</v>
      </c>
      <c r="D508" s="136">
        <f>+'Input Sheet'!D402</f>
        <v>0</v>
      </c>
      <c r="E508" s="186">
        <v>0</v>
      </c>
      <c r="F508" s="148">
        <f>+'Input Sheet'!AD402</f>
        <v>0</v>
      </c>
      <c r="G508" s="134" t="e">
        <f>+'Input Sheet'!AW402/'Input Sheet'!W402*'Input Sheet'!AD402</f>
        <v>#DIV/0!</v>
      </c>
      <c r="H508" s="149">
        <f>+'Input Sheet'!AV402</f>
        <v>0</v>
      </c>
      <c r="I508" s="151">
        <f t="shared" si="7"/>
        <v>0</v>
      </c>
    </row>
    <row r="509" spans="3:9" x14ac:dyDescent="0.2">
      <c r="C509" s="145" t="e">
        <f>+'Input Sheet'!#REF!</f>
        <v>#REF!</v>
      </c>
      <c r="D509" s="136">
        <f>+'Input Sheet'!D403</f>
        <v>0</v>
      </c>
      <c r="E509" s="186">
        <v>0</v>
      </c>
      <c r="F509" s="148">
        <f>+'Input Sheet'!AD403</f>
        <v>0</v>
      </c>
      <c r="G509" s="134" t="e">
        <f>+'Input Sheet'!AW403/'Input Sheet'!W403*'Input Sheet'!AD403</f>
        <v>#DIV/0!</v>
      </c>
      <c r="H509" s="149">
        <f>+'Input Sheet'!AV403</f>
        <v>0</v>
      </c>
      <c r="I509" s="151">
        <f t="shared" si="7"/>
        <v>0</v>
      </c>
    </row>
    <row r="510" spans="3:9" x14ac:dyDescent="0.2">
      <c r="C510" s="145" t="e">
        <f>+'Input Sheet'!#REF!</f>
        <v>#REF!</v>
      </c>
      <c r="D510" s="136">
        <f>+'Input Sheet'!D404</f>
        <v>0</v>
      </c>
      <c r="E510" s="186">
        <v>0</v>
      </c>
      <c r="F510" s="148">
        <f>+'Input Sheet'!AD404</f>
        <v>0</v>
      </c>
      <c r="G510" s="134" t="e">
        <f>+'Input Sheet'!AW404/'Input Sheet'!W404*'Input Sheet'!AD404</f>
        <v>#DIV/0!</v>
      </c>
      <c r="H510" s="149">
        <f>+'Input Sheet'!AV404</f>
        <v>0</v>
      </c>
      <c r="I510" s="151">
        <f t="shared" si="7"/>
        <v>0</v>
      </c>
    </row>
    <row r="511" spans="3:9" x14ac:dyDescent="0.2">
      <c r="C511" s="145" t="e">
        <f>+'Input Sheet'!#REF!</f>
        <v>#REF!</v>
      </c>
      <c r="D511" s="136">
        <f>+'Input Sheet'!D405</f>
        <v>0</v>
      </c>
      <c r="E511" s="186">
        <v>0</v>
      </c>
      <c r="F511" s="148">
        <f>+'Input Sheet'!AD405</f>
        <v>0</v>
      </c>
      <c r="G511" s="134" t="e">
        <f>+'Input Sheet'!AW405/'Input Sheet'!W405*'Input Sheet'!AD405</f>
        <v>#DIV/0!</v>
      </c>
      <c r="H511" s="149">
        <f>+'Input Sheet'!AV405</f>
        <v>0</v>
      </c>
      <c r="I511" s="151">
        <f t="shared" si="7"/>
        <v>0</v>
      </c>
    </row>
    <row r="512" spans="3:9" x14ac:dyDescent="0.2">
      <c r="C512" s="145" t="e">
        <f>+'Input Sheet'!#REF!</f>
        <v>#REF!</v>
      </c>
      <c r="D512" s="136">
        <f>+'Input Sheet'!D406</f>
        <v>0</v>
      </c>
      <c r="E512" s="186">
        <v>0</v>
      </c>
      <c r="F512" s="148">
        <f>+'Input Sheet'!AD406</f>
        <v>0</v>
      </c>
      <c r="G512" s="134" t="e">
        <f>+'Input Sheet'!AW406/'Input Sheet'!W406*'Input Sheet'!AD406</f>
        <v>#DIV/0!</v>
      </c>
      <c r="H512" s="149">
        <f>+'Input Sheet'!AV406</f>
        <v>0</v>
      </c>
      <c r="I512" s="151">
        <f t="shared" si="7"/>
        <v>0</v>
      </c>
    </row>
    <row r="513" spans="3:9" x14ac:dyDescent="0.2">
      <c r="C513" s="145" t="e">
        <f>+'Input Sheet'!#REF!</f>
        <v>#REF!</v>
      </c>
      <c r="D513" s="136">
        <f>+'Input Sheet'!D407</f>
        <v>0</v>
      </c>
      <c r="E513" s="186">
        <v>0</v>
      </c>
      <c r="F513" s="148">
        <f>+'Input Sheet'!AD407</f>
        <v>0</v>
      </c>
      <c r="G513" s="134" t="e">
        <f>+'Input Sheet'!AW407/'Input Sheet'!W407*'Input Sheet'!AD407</f>
        <v>#DIV/0!</v>
      </c>
      <c r="H513" s="149">
        <f>+'Input Sheet'!AV407</f>
        <v>0</v>
      </c>
      <c r="I513" s="151">
        <f t="shared" si="7"/>
        <v>0</v>
      </c>
    </row>
    <row r="514" spans="3:9" x14ac:dyDescent="0.2">
      <c r="C514" s="145" t="e">
        <f>+'Input Sheet'!#REF!</f>
        <v>#REF!</v>
      </c>
      <c r="D514" s="136">
        <f>+'Input Sheet'!D408</f>
        <v>0</v>
      </c>
      <c r="E514" s="186">
        <v>0</v>
      </c>
      <c r="F514" s="148">
        <f>+'Input Sheet'!AD408</f>
        <v>0</v>
      </c>
      <c r="G514" s="134" t="e">
        <f>+'Input Sheet'!AW408/'Input Sheet'!W408*'Input Sheet'!AD408</f>
        <v>#DIV/0!</v>
      </c>
      <c r="H514" s="149">
        <f>+'Input Sheet'!AV408</f>
        <v>0</v>
      </c>
      <c r="I514" s="151">
        <f t="shared" si="7"/>
        <v>0</v>
      </c>
    </row>
    <row r="515" spans="3:9" x14ac:dyDescent="0.2">
      <c r="C515" s="145" t="e">
        <f>+'Input Sheet'!#REF!</f>
        <v>#REF!</v>
      </c>
      <c r="D515" s="136">
        <f>+'Input Sheet'!D409</f>
        <v>0</v>
      </c>
      <c r="E515" s="186">
        <v>0</v>
      </c>
      <c r="F515" s="148">
        <f>+'Input Sheet'!AD409</f>
        <v>0</v>
      </c>
      <c r="G515" s="134" t="e">
        <f>+'Input Sheet'!AW409/'Input Sheet'!W409*'Input Sheet'!AD409</f>
        <v>#DIV/0!</v>
      </c>
      <c r="H515" s="149">
        <f>+'Input Sheet'!AV409</f>
        <v>0</v>
      </c>
      <c r="I515" s="151">
        <f t="shared" si="7"/>
        <v>0</v>
      </c>
    </row>
    <row r="516" spans="3:9" x14ac:dyDescent="0.2">
      <c r="C516" s="145" t="e">
        <f>+'Input Sheet'!#REF!</f>
        <v>#REF!</v>
      </c>
      <c r="D516" s="136">
        <f>+'Input Sheet'!D410</f>
        <v>0</v>
      </c>
      <c r="E516" s="186">
        <v>0</v>
      </c>
      <c r="F516" s="148">
        <f>+'Input Sheet'!AD410</f>
        <v>0</v>
      </c>
      <c r="G516" s="134" t="e">
        <f>+'Input Sheet'!AW410/'Input Sheet'!W410*'Input Sheet'!AD410</f>
        <v>#DIV/0!</v>
      </c>
      <c r="H516" s="149">
        <f>+'Input Sheet'!AV410</f>
        <v>0</v>
      </c>
      <c r="I516" s="151">
        <f t="shared" si="7"/>
        <v>0</v>
      </c>
    </row>
    <row r="517" spans="3:9" x14ac:dyDescent="0.2">
      <c r="C517" s="145" t="e">
        <f>+'Input Sheet'!#REF!</f>
        <v>#REF!</v>
      </c>
      <c r="D517" s="136">
        <f>+'Input Sheet'!D411</f>
        <v>0</v>
      </c>
      <c r="E517" s="186">
        <v>0</v>
      </c>
      <c r="F517" s="148">
        <f>+'Input Sheet'!AD411</f>
        <v>0</v>
      </c>
      <c r="G517" s="134" t="e">
        <f>+'Input Sheet'!AW411/'Input Sheet'!W411*'Input Sheet'!AD411</f>
        <v>#DIV/0!</v>
      </c>
      <c r="H517" s="149">
        <f>+'Input Sheet'!AV411</f>
        <v>0</v>
      </c>
      <c r="I517" s="151">
        <f t="shared" si="7"/>
        <v>0</v>
      </c>
    </row>
    <row r="518" spans="3:9" x14ac:dyDescent="0.2">
      <c r="C518" s="145" t="e">
        <f>+'Input Sheet'!#REF!</f>
        <v>#REF!</v>
      </c>
      <c r="D518" s="136">
        <f>+'Input Sheet'!D412</f>
        <v>0</v>
      </c>
      <c r="E518" s="186">
        <v>0</v>
      </c>
      <c r="F518" s="148">
        <f>+'Input Sheet'!AD412</f>
        <v>0</v>
      </c>
      <c r="G518" s="134" t="e">
        <f>+'Input Sheet'!AW412/'Input Sheet'!W412*'Input Sheet'!AD412</f>
        <v>#DIV/0!</v>
      </c>
      <c r="H518" s="149">
        <f>+'Input Sheet'!AV412</f>
        <v>0</v>
      </c>
      <c r="I518" s="151">
        <f t="shared" si="7"/>
        <v>0</v>
      </c>
    </row>
    <row r="519" spans="3:9" x14ac:dyDescent="0.2">
      <c r="C519" s="145" t="e">
        <f>+'Input Sheet'!#REF!</f>
        <v>#REF!</v>
      </c>
      <c r="D519" s="136">
        <f>+'Input Sheet'!D413</f>
        <v>0</v>
      </c>
      <c r="E519" s="186">
        <v>0</v>
      </c>
      <c r="F519" s="148">
        <f>+'Input Sheet'!AD413</f>
        <v>0</v>
      </c>
      <c r="G519" s="134" t="e">
        <f>+'Input Sheet'!AW413/'Input Sheet'!W413*'Input Sheet'!AD413</f>
        <v>#DIV/0!</v>
      </c>
      <c r="H519" s="149">
        <f>+'Input Sheet'!AV413</f>
        <v>0</v>
      </c>
      <c r="I519" s="151">
        <f t="shared" si="7"/>
        <v>0</v>
      </c>
    </row>
    <row r="520" spans="3:9" x14ac:dyDescent="0.2">
      <c r="C520" s="145" t="e">
        <f>+'Input Sheet'!#REF!</f>
        <v>#REF!</v>
      </c>
      <c r="D520" s="136">
        <f>+'Input Sheet'!D414</f>
        <v>0</v>
      </c>
      <c r="E520" s="186">
        <v>0</v>
      </c>
      <c r="F520" s="148">
        <f>+'Input Sheet'!AD414</f>
        <v>0</v>
      </c>
      <c r="G520" s="134" t="e">
        <f>+'Input Sheet'!AW414/'Input Sheet'!W414*'Input Sheet'!AD414</f>
        <v>#DIV/0!</v>
      </c>
      <c r="H520" s="149">
        <f>+'Input Sheet'!AV414</f>
        <v>0</v>
      </c>
      <c r="I520" s="151">
        <f t="shared" ref="I520:I583" si="8">IF(ISERROR((H520-(G520/F520))/H520),0,((H520-(G520/F520))/H520))</f>
        <v>0</v>
      </c>
    </row>
    <row r="521" spans="3:9" x14ac:dyDescent="0.2">
      <c r="C521" s="145" t="e">
        <f>+'Input Sheet'!#REF!</f>
        <v>#REF!</v>
      </c>
      <c r="D521" s="136">
        <f>+'Input Sheet'!D415</f>
        <v>0</v>
      </c>
      <c r="E521" s="186">
        <v>0</v>
      </c>
      <c r="F521" s="148">
        <f>+'Input Sheet'!AD415</f>
        <v>0</v>
      </c>
      <c r="G521" s="134" t="e">
        <f>+'Input Sheet'!AW415/'Input Sheet'!W415*'Input Sheet'!AD415</f>
        <v>#DIV/0!</v>
      </c>
      <c r="H521" s="149">
        <f>+'Input Sheet'!AV415</f>
        <v>0</v>
      </c>
      <c r="I521" s="151">
        <f t="shared" si="8"/>
        <v>0</v>
      </c>
    </row>
    <row r="522" spans="3:9" x14ac:dyDescent="0.2">
      <c r="C522" s="145" t="e">
        <f>+'Input Sheet'!#REF!</f>
        <v>#REF!</v>
      </c>
      <c r="D522" s="136">
        <f>+'Input Sheet'!D416</f>
        <v>0</v>
      </c>
      <c r="E522" s="186">
        <v>0</v>
      </c>
      <c r="F522" s="148">
        <f>+'Input Sheet'!AD416</f>
        <v>0</v>
      </c>
      <c r="G522" s="134" t="e">
        <f>+'Input Sheet'!AW416/'Input Sheet'!W416*'Input Sheet'!AD416</f>
        <v>#DIV/0!</v>
      </c>
      <c r="H522" s="149">
        <f>+'Input Sheet'!AV416</f>
        <v>0</v>
      </c>
      <c r="I522" s="151">
        <f t="shared" si="8"/>
        <v>0</v>
      </c>
    </row>
    <row r="523" spans="3:9" x14ac:dyDescent="0.2">
      <c r="C523" s="145" t="e">
        <f>+'Input Sheet'!#REF!</f>
        <v>#REF!</v>
      </c>
      <c r="D523" s="136">
        <f>+'Input Sheet'!D417</f>
        <v>0</v>
      </c>
      <c r="E523" s="186">
        <v>0</v>
      </c>
      <c r="F523" s="148">
        <f>+'Input Sheet'!AD417</f>
        <v>0</v>
      </c>
      <c r="G523" s="134" t="e">
        <f>+'Input Sheet'!AW417/'Input Sheet'!W417*'Input Sheet'!AD417</f>
        <v>#DIV/0!</v>
      </c>
      <c r="H523" s="149">
        <f>+'Input Sheet'!AV417</f>
        <v>0</v>
      </c>
      <c r="I523" s="151">
        <f t="shared" si="8"/>
        <v>0</v>
      </c>
    </row>
    <row r="524" spans="3:9" x14ac:dyDescent="0.2">
      <c r="C524" s="145" t="e">
        <f>+'Input Sheet'!#REF!</f>
        <v>#REF!</v>
      </c>
      <c r="D524" s="136">
        <f>+'Input Sheet'!D418</f>
        <v>0</v>
      </c>
      <c r="E524" s="186">
        <v>0</v>
      </c>
      <c r="F524" s="148">
        <f>+'Input Sheet'!AD418</f>
        <v>0</v>
      </c>
      <c r="G524" s="134" t="e">
        <f>+'Input Sheet'!AW418/'Input Sheet'!W418*'Input Sheet'!AD418</f>
        <v>#DIV/0!</v>
      </c>
      <c r="H524" s="149">
        <f>+'Input Sheet'!AV418</f>
        <v>0</v>
      </c>
      <c r="I524" s="151">
        <f t="shared" si="8"/>
        <v>0</v>
      </c>
    </row>
    <row r="525" spans="3:9" x14ac:dyDescent="0.2">
      <c r="C525" s="145" t="e">
        <f>+'Input Sheet'!#REF!</f>
        <v>#REF!</v>
      </c>
      <c r="D525" s="136">
        <f>+'Input Sheet'!D419</f>
        <v>0</v>
      </c>
      <c r="E525" s="186">
        <v>0</v>
      </c>
      <c r="F525" s="148">
        <f>+'Input Sheet'!AD419</f>
        <v>0</v>
      </c>
      <c r="G525" s="134" t="e">
        <f>+'Input Sheet'!AW419/'Input Sheet'!W419*'Input Sheet'!AD419</f>
        <v>#DIV/0!</v>
      </c>
      <c r="H525" s="149">
        <f>+'Input Sheet'!AV419</f>
        <v>0</v>
      </c>
      <c r="I525" s="151">
        <f t="shared" si="8"/>
        <v>0</v>
      </c>
    </row>
    <row r="526" spans="3:9" x14ac:dyDescent="0.2">
      <c r="C526" s="145" t="e">
        <f>+'Input Sheet'!#REF!</f>
        <v>#REF!</v>
      </c>
      <c r="D526" s="136">
        <f>+'Input Sheet'!D420</f>
        <v>0</v>
      </c>
      <c r="E526" s="186">
        <v>0</v>
      </c>
      <c r="F526" s="148">
        <f>+'Input Sheet'!AD420</f>
        <v>0</v>
      </c>
      <c r="G526" s="134" t="e">
        <f>+'Input Sheet'!AW420/'Input Sheet'!W420*'Input Sheet'!AD420</f>
        <v>#DIV/0!</v>
      </c>
      <c r="H526" s="149">
        <f>+'Input Sheet'!AV420</f>
        <v>0</v>
      </c>
      <c r="I526" s="151">
        <f t="shared" si="8"/>
        <v>0</v>
      </c>
    </row>
    <row r="527" spans="3:9" x14ac:dyDescent="0.2">
      <c r="C527" s="145" t="e">
        <f>+'Input Sheet'!#REF!</f>
        <v>#REF!</v>
      </c>
      <c r="D527" s="136">
        <f>+'Input Sheet'!D421</f>
        <v>0</v>
      </c>
      <c r="E527" s="186">
        <v>0</v>
      </c>
      <c r="F527" s="148">
        <f>+'Input Sheet'!AD421</f>
        <v>0</v>
      </c>
      <c r="G527" s="134" t="e">
        <f>+'Input Sheet'!AW421/'Input Sheet'!W421*'Input Sheet'!AD421</f>
        <v>#DIV/0!</v>
      </c>
      <c r="H527" s="149">
        <f>+'Input Sheet'!AV421</f>
        <v>0</v>
      </c>
      <c r="I527" s="151">
        <f t="shared" si="8"/>
        <v>0</v>
      </c>
    </row>
    <row r="528" spans="3:9" x14ac:dyDescent="0.2">
      <c r="C528" s="145" t="e">
        <f>+'Input Sheet'!#REF!</f>
        <v>#REF!</v>
      </c>
      <c r="D528" s="136">
        <f>+'Input Sheet'!D422</f>
        <v>0</v>
      </c>
      <c r="E528" s="186">
        <v>0</v>
      </c>
      <c r="F528" s="148">
        <f>+'Input Sheet'!AD422</f>
        <v>0</v>
      </c>
      <c r="G528" s="134" t="e">
        <f>+'Input Sheet'!AW422/'Input Sheet'!W422*'Input Sheet'!AD422</f>
        <v>#DIV/0!</v>
      </c>
      <c r="H528" s="149">
        <f>+'Input Sheet'!AV422</f>
        <v>0</v>
      </c>
      <c r="I528" s="151">
        <f t="shared" si="8"/>
        <v>0</v>
      </c>
    </row>
    <row r="529" spans="3:9" x14ac:dyDescent="0.2">
      <c r="C529" s="145" t="e">
        <f>+'Input Sheet'!#REF!</f>
        <v>#REF!</v>
      </c>
      <c r="D529" s="136">
        <f>+'Input Sheet'!D423</f>
        <v>0</v>
      </c>
      <c r="E529" s="186">
        <v>0</v>
      </c>
      <c r="F529" s="148">
        <f>+'Input Sheet'!AD423</f>
        <v>0</v>
      </c>
      <c r="G529" s="134" t="e">
        <f>+'Input Sheet'!AW423/'Input Sheet'!W423*'Input Sheet'!AD423</f>
        <v>#DIV/0!</v>
      </c>
      <c r="H529" s="149">
        <f>+'Input Sheet'!AV423</f>
        <v>0</v>
      </c>
      <c r="I529" s="151">
        <f t="shared" si="8"/>
        <v>0</v>
      </c>
    </row>
    <row r="530" spans="3:9" x14ac:dyDescent="0.2">
      <c r="C530" s="145" t="e">
        <f>+'Input Sheet'!#REF!</f>
        <v>#REF!</v>
      </c>
      <c r="D530" s="136">
        <f>+'Input Sheet'!D424</f>
        <v>0</v>
      </c>
      <c r="E530" s="186">
        <v>0</v>
      </c>
      <c r="F530" s="148">
        <f>+'Input Sheet'!AD424</f>
        <v>0</v>
      </c>
      <c r="G530" s="134" t="e">
        <f>+'Input Sheet'!AW424/'Input Sheet'!W424*'Input Sheet'!AD424</f>
        <v>#DIV/0!</v>
      </c>
      <c r="H530" s="149">
        <f>+'Input Sheet'!AV424</f>
        <v>0</v>
      </c>
      <c r="I530" s="151">
        <f t="shared" si="8"/>
        <v>0</v>
      </c>
    </row>
    <row r="531" spans="3:9" x14ac:dyDescent="0.2">
      <c r="C531" s="145" t="e">
        <f>+'Input Sheet'!#REF!</f>
        <v>#REF!</v>
      </c>
      <c r="D531" s="136">
        <f>+'Input Sheet'!D425</f>
        <v>0</v>
      </c>
      <c r="E531" s="186">
        <v>0</v>
      </c>
      <c r="F531" s="148">
        <f>+'Input Sheet'!AD425</f>
        <v>0</v>
      </c>
      <c r="G531" s="134" t="e">
        <f>+'Input Sheet'!AW425/'Input Sheet'!W425*'Input Sheet'!AD425</f>
        <v>#DIV/0!</v>
      </c>
      <c r="H531" s="149">
        <f>+'Input Sheet'!AV425</f>
        <v>0</v>
      </c>
      <c r="I531" s="151">
        <f t="shared" si="8"/>
        <v>0</v>
      </c>
    </row>
    <row r="532" spans="3:9" x14ac:dyDescent="0.2">
      <c r="C532" s="145" t="e">
        <f>+'Input Sheet'!#REF!</f>
        <v>#REF!</v>
      </c>
      <c r="D532" s="136">
        <f>+'Input Sheet'!D426</f>
        <v>0</v>
      </c>
      <c r="E532" s="186">
        <v>0</v>
      </c>
      <c r="F532" s="148">
        <f>+'Input Sheet'!AD426</f>
        <v>0</v>
      </c>
      <c r="G532" s="134" t="e">
        <f>+'Input Sheet'!AW426/'Input Sheet'!W426*'Input Sheet'!AD426</f>
        <v>#DIV/0!</v>
      </c>
      <c r="H532" s="149">
        <f>+'Input Sheet'!AV426</f>
        <v>0</v>
      </c>
      <c r="I532" s="151">
        <f t="shared" si="8"/>
        <v>0</v>
      </c>
    </row>
    <row r="533" spans="3:9" x14ac:dyDescent="0.2">
      <c r="C533" s="145" t="e">
        <f>+'Input Sheet'!#REF!</f>
        <v>#REF!</v>
      </c>
      <c r="D533" s="136">
        <f>+'Input Sheet'!D427</f>
        <v>0</v>
      </c>
      <c r="E533" s="186">
        <v>0</v>
      </c>
      <c r="F533" s="148">
        <f>+'Input Sheet'!AD427</f>
        <v>0</v>
      </c>
      <c r="G533" s="134" t="e">
        <f>+'Input Sheet'!AW427/'Input Sheet'!W427*'Input Sheet'!AD427</f>
        <v>#DIV/0!</v>
      </c>
      <c r="H533" s="149">
        <f>+'Input Sheet'!AV427</f>
        <v>0</v>
      </c>
      <c r="I533" s="151">
        <f t="shared" si="8"/>
        <v>0</v>
      </c>
    </row>
    <row r="534" spans="3:9" x14ac:dyDescent="0.2">
      <c r="C534" s="145" t="e">
        <f>+'Input Sheet'!#REF!</f>
        <v>#REF!</v>
      </c>
      <c r="D534" s="136">
        <f>+'Input Sheet'!D428</f>
        <v>0</v>
      </c>
      <c r="E534" s="186">
        <v>0</v>
      </c>
      <c r="F534" s="148">
        <f>+'Input Sheet'!AD428</f>
        <v>0</v>
      </c>
      <c r="G534" s="134" t="e">
        <f>+'Input Sheet'!AW428/'Input Sheet'!W428*'Input Sheet'!AD428</f>
        <v>#DIV/0!</v>
      </c>
      <c r="H534" s="149">
        <f>+'Input Sheet'!AV428</f>
        <v>0</v>
      </c>
      <c r="I534" s="151">
        <f t="shared" si="8"/>
        <v>0</v>
      </c>
    </row>
    <row r="535" spans="3:9" x14ac:dyDescent="0.2">
      <c r="C535" s="145" t="e">
        <f>+'Input Sheet'!#REF!</f>
        <v>#REF!</v>
      </c>
      <c r="D535" s="136">
        <f>+'Input Sheet'!D429</f>
        <v>0</v>
      </c>
      <c r="E535" s="186">
        <v>0</v>
      </c>
      <c r="F535" s="148">
        <f>+'Input Sheet'!AD429</f>
        <v>0</v>
      </c>
      <c r="G535" s="134" t="e">
        <f>+'Input Sheet'!AW429/'Input Sheet'!W429*'Input Sheet'!AD429</f>
        <v>#DIV/0!</v>
      </c>
      <c r="H535" s="149">
        <f>+'Input Sheet'!AV429</f>
        <v>0</v>
      </c>
      <c r="I535" s="151">
        <f t="shared" si="8"/>
        <v>0</v>
      </c>
    </row>
    <row r="536" spans="3:9" x14ac:dyDescent="0.2">
      <c r="C536" s="145" t="e">
        <f>+'Input Sheet'!#REF!</f>
        <v>#REF!</v>
      </c>
      <c r="D536" s="136">
        <f>+'Input Sheet'!D430</f>
        <v>0</v>
      </c>
      <c r="E536" s="186">
        <v>0</v>
      </c>
      <c r="F536" s="148">
        <f>+'Input Sheet'!AD430</f>
        <v>0</v>
      </c>
      <c r="G536" s="134" t="e">
        <f>+'Input Sheet'!AW430/'Input Sheet'!W430*'Input Sheet'!AD430</f>
        <v>#DIV/0!</v>
      </c>
      <c r="H536" s="149">
        <f>+'Input Sheet'!AV430</f>
        <v>0</v>
      </c>
      <c r="I536" s="151">
        <f t="shared" si="8"/>
        <v>0</v>
      </c>
    </row>
    <row r="537" spans="3:9" x14ac:dyDescent="0.2">
      <c r="C537" s="145" t="e">
        <f>+'Input Sheet'!#REF!</f>
        <v>#REF!</v>
      </c>
      <c r="D537" s="136">
        <f>+'Input Sheet'!D431</f>
        <v>0</v>
      </c>
      <c r="E537" s="186">
        <v>0</v>
      </c>
      <c r="F537" s="148">
        <f>+'Input Sheet'!AD431</f>
        <v>0</v>
      </c>
      <c r="G537" s="134" t="e">
        <f>+'Input Sheet'!AW431/'Input Sheet'!W431*'Input Sheet'!AD431</f>
        <v>#DIV/0!</v>
      </c>
      <c r="H537" s="149">
        <f>+'Input Sheet'!AV431</f>
        <v>0</v>
      </c>
      <c r="I537" s="151">
        <f t="shared" si="8"/>
        <v>0</v>
      </c>
    </row>
    <row r="538" spans="3:9" x14ac:dyDescent="0.2">
      <c r="C538" s="145" t="e">
        <f>+'Input Sheet'!#REF!</f>
        <v>#REF!</v>
      </c>
      <c r="D538" s="136">
        <f>+'Input Sheet'!D432</f>
        <v>0</v>
      </c>
      <c r="E538" s="186">
        <v>0</v>
      </c>
      <c r="F538" s="148">
        <f>+'Input Sheet'!AD432</f>
        <v>0</v>
      </c>
      <c r="G538" s="134" t="e">
        <f>+'Input Sheet'!AW432/'Input Sheet'!W432*'Input Sheet'!AD432</f>
        <v>#DIV/0!</v>
      </c>
      <c r="H538" s="149">
        <f>+'Input Sheet'!AV432</f>
        <v>0</v>
      </c>
      <c r="I538" s="151">
        <f t="shared" si="8"/>
        <v>0</v>
      </c>
    </row>
    <row r="539" spans="3:9" x14ac:dyDescent="0.2">
      <c r="C539" s="145" t="e">
        <f>+'Input Sheet'!#REF!</f>
        <v>#REF!</v>
      </c>
      <c r="D539" s="136">
        <f>+'Input Sheet'!D433</f>
        <v>0</v>
      </c>
      <c r="E539" s="186">
        <v>0</v>
      </c>
      <c r="F539" s="148">
        <f>+'Input Sheet'!AD433</f>
        <v>0</v>
      </c>
      <c r="G539" s="134" t="e">
        <f>+'Input Sheet'!AW433/'Input Sheet'!W433*'Input Sheet'!AD433</f>
        <v>#DIV/0!</v>
      </c>
      <c r="H539" s="149">
        <f>+'Input Sheet'!AV433</f>
        <v>0</v>
      </c>
      <c r="I539" s="151">
        <f t="shared" si="8"/>
        <v>0</v>
      </c>
    </row>
    <row r="540" spans="3:9" x14ac:dyDescent="0.2">
      <c r="C540" s="145" t="e">
        <f>+'Input Sheet'!#REF!</f>
        <v>#REF!</v>
      </c>
      <c r="D540" s="136">
        <f>+'Input Sheet'!D434</f>
        <v>0</v>
      </c>
      <c r="E540" s="186">
        <v>0</v>
      </c>
      <c r="F540" s="148">
        <f>+'Input Sheet'!AD434</f>
        <v>0</v>
      </c>
      <c r="G540" s="134" t="e">
        <f>+'Input Sheet'!AW434/'Input Sheet'!W434*'Input Sheet'!AD434</f>
        <v>#DIV/0!</v>
      </c>
      <c r="H540" s="149">
        <f>+'Input Sheet'!AV434</f>
        <v>0</v>
      </c>
      <c r="I540" s="151">
        <f t="shared" si="8"/>
        <v>0</v>
      </c>
    </row>
    <row r="541" spans="3:9" x14ac:dyDescent="0.2">
      <c r="C541" s="145" t="e">
        <f>+'Input Sheet'!#REF!</f>
        <v>#REF!</v>
      </c>
      <c r="D541" s="136">
        <f>+'Input Sheet'!D435</f>
        <v>0</v>
      </c>
      <c r="E541" s="186">
        <v>0</v>
      </c>
      <c r="F541" s="148">
        <f>+'Input Sheet'!AD435</f>
        <v>0</v>
      </c>
      <c r="G541" s="134" t="e">
        <f>+'Input Sheet'!AW435/'Input Sheet'!W435*'Input Sheet'!AD435</f>
        <v>#DIV/0!</v>
      </c>
      <c r="H541" s="149">
        <f>+'Input Sheet'!AV435</f>
        <v>0</v>
      </c>
      <c r="I541" s="151">
        <f t="shared" si="8"/>
        <v>0</v>
      </c>
    </row>
    <row r="542" spans="3:9" x14ac:dyDescent="0.2">
      <c r="C542" s="145" t="e">
        <f>+'Input Sheet'!#REF!</f>
        <v>#REF!</v>
      </c>
      <c r="D542" s="136">
        <f>+'Input Sheet'!D436</f>
        <v>0</v>
      </c>
      <c r="E542" s="186">
        <v>0</v>
      </c>
      <c r="F542" s="148">
        <f>+'Input Sheet'!AD436</f>
        <v>0</v>
      </c>
      <c r="G542" s="134" t="e">
        <f>+'Input Sheet'!AW436/'Input Sheet'!W436*'Input Sheet'!AD436</f>
        <v>#DIV/0!</v>
      </c>
      <c r="H542" s="149">
        <f>+'Input Sheet'!AV436</f>
        <v>0</v>
      </c>
      <c r="I542" s="151">
        <f t="shared" si="8"/>
        <v>0</v>
      </c>
    </row>
    <row r="543" spans="3:9" x14ac:dyDescent="0.2">
      <c r="C543" s="145" t="e">
        <f>+'Input Sheet'!#REF!</f>
        <v>#REF!</v>
      </c>
      <c r="D543" s="136">
        <f>+'Input Sheet'!D437</f>
        <v>0</v>
      </c>
      <c r="E543" s="186">
        <v>0</v>
      </c>
      <c r="F543" s="148">
        <f>+'Input Sheet'!AD437</f>
        <v>0</v>
      </c>
      <c r="G543" s="134" t="e">
        <f>+'Input Sheet'!AW437/'Input Sheet'!W437*'Input Sheet'!AD437</f>
        <v>#DIV/0!</v>
      </c>
      <c r="H543" s="149">
        <f>+'Input Sheet'!AV437</f>
        <v>0</v>
      </c>
      <c r="I543" s="151">
        <f t="shared" si="8"/>
        <v>0</v>
      </c>
    </row>
    <row r="544" spans="3:9" x14ac:dyDescent="0.2">
      <c r="C544" s="145" t="e">
        <f>+'Input Sheet'!#REF!</f>
        <v>#REF!</v>
      </c>
      <c r="D544" s="136">
        <f>+'Input Sheet'!D438</f>
        <v>0</v>
      </c>
      <c r="E544" s="186">
        <v>0</v>
      </c>
      <c r="F544" s="148">
        <f>+'Input Sheet'!AD438</f>
        <v>0</v>
      </c>
      <c r="G544" s="134" t="e">
        <f>+'Input Sheet'!AW438/'Input Sheet'!W438*'Input Sheet'!AD438</f>
        <v>#DIV/0!</v>
      </c>
      <c r="H544" s="149">
        <f>+'Input Sheet'!AV438</f>
        <v>0</v>
      </c>
      <c r="I544" s="151">
        <f t="shared" si="8"/>
        <v>0</v>
      </c>
    </row>
    <row r="545" spans="3:9" x14ac:dyDescent="0.2">
      <c r="C545" s="145" t="e">
        <f>+'Input Sheet'!#REF!</f>
        <v>#REF!</v>
      </c>
      <c r="D545" s="136">
        <f>+'Input Sheet'!D439</f>
        <v>0</v>
      </c>
      <c r="E545" s="186">
        <v>0</v>
      </c>
      <c r="F545" s="148">
        <f>+'Input Sheet'!AD439</f>
        <v>0</v>
      </c>
      <c r="G545" s="134" t="e">
        <f>+'Input Sheet'!AW439/'Input Sheet'!W439*'Input Sheet'!AD439</f>
        <v>#DIV/0!</v>
      </c>
      <c r="H545" s="149">
        <f>+'Input Sheet'!AV439</f>
        <v>0</v>
      </c>
      <c r="I545" s="151">
        <f t="shared" si="8"/>
        <v>0</v>
      </c>
    </row>
    <row r="546" spans="3:9" x14ac:dyDescent="0.2">
      <c r="C546" s="145" t="e">
        <f>+'Input Sheet'!#REF!</f>
        <v>#REF!</v>
      </c>
      <c r="D546" s="136">
        <f>+'Input Sheet'!D440</f>
        <v>0</v>
      </c>
      <c r="E546" s="186">
        <v>0</v>
      </c>
      <c r="F546" s="148">
        <f>+'Input Sheet'!AD440</f>
        <v>0</v>
      </c>
      <c r="G546" s="134" t="e">
        <f>+'Input Sheet'!AW440/'Input Sheet'!W440*'Input Sheet'!AD440</f>
        <v>#DIV/0!</v>
      </c>
      <c r="H546" s="149">
        <f>+'Input Sheet'!AV440</f>
        <v>0</v>
      </c>
      <c r="I546" s="151">
        <f t="shared" si="8"/>
        <v>0</v>
      </c>
    </row>
    <row r="547" spans="3:9" x14ac:dyDescent="0.2">
      <c r="C547" s="145" t="e">
        <f>+'Input Sheet'!#REF!</f>
        <v>#REF!</v>
      </c>
      <c r="D547" s="136">
        <f>+'Input Sheet'!D441</f>
        <v>0</v>
      </c>
      <c r="E547" s="186">
        <v>0</v>
      </c>
      <c r="F547" s="148">
        <f>+'Input Sheet'!AD441</f>
        <v>0</v>
      </c>
      <c r="G547" s="134" t="e">
        <f>+'Input Sheet'!AW441/'Input Sheet'!W441*'Input Sheet'!AD441</f>
        <v>#DIV/0!</v>
      </c>
      <c r="H547" s="149">
        <f>+'Input Sheet'!AV441</f>
        <v>0</v>
      </c>
      <c r="I547" s="151">
        <f t="shared" si="8"/>
        <v>0</v>
      </c>
    </row>
    <row r="548" spans="3:9" x14ac:dyDescent="0.2">
      <c r="C548" s="145" t="e">
        <f>+'Input Sheet'!#REF!</f>
        <v>#REF!</v>
      </c>
      <c r="D548" s="136">
        <f>+'Input Sheet'!D442</f>
        <v>0</v>
      </c>
      <c r="E548" s="186">
        <v>0</v>
      </c>
      <c r="F548" s="148">
        <f>+'Input Sheet'!AD442</f>
        <v>0</v>
      </c>
      <c r="G548" s="134" t="e">
        <f>+'Input Sheet'!AW442/'Input Sheet'!W442*'Input Sheet'!AD442</f>
        <v>#DIV/0!</v>
      </c>
      <c r="H548" s="149">
        <f>+'Input Sheet'!AV442</f>
        <v>0</v>
      </c>
      <c r="I548" s="151">
        <f t="shared" si="8"/>
        <v>0</v>
      </c>
    </row>
    <row r="549" spans="3:9" x14ac:dyDescent="0.2">
      <c r="C549" s="145" t="e">
        <f>+'Input Sheet'!#REF!</f>
        <v>#REF!</v>
      </c>
      <c r="D549" s="136">
        <f>+'Input Sheet'!D443</f>
        <v>0</v>
      </c>
      <c r="E549" s="186">
        <v>0</v>
      </c>
      <c r="F549" s="148">
        <f>+'Input Sheet'!AD443</f>
        <v>0</v>
      </c>
      <c r="G549" s="134" t="e">
        <f>+'Input Sheet'!AW443/'Input Sheet'!W443*'Input Sheet'!AD443</f>
        <v>#DIV/0!</v>
      </c>
      <c r="H549" s="149">
        <f>+'Input Sheet'!AV443</f>
        <v>0</v>
      </c>
      <c r="I549" s="151">
        <f t="shared" si="8"/>
        <v>0</v>
      </c>
    </row>
    <row r="550" spans="3:9" x14ac:dyDescent="0.2">
      <c r="C550" s="145" t="e">
        <f>+'Input Sheet'!#REF!</f>
        <v>#REF!</v>
      </c>
      <c r="D550" s="136">
        <f>+'Input Sheet'!D444</f>
        <v>0</v>
      </c>
      <c r="E550" s="186">
        <v>0</v>
      </c>
      <c r="F550" s="148">
        <f>+'Input Sheet'!AD444</f>
        <v>0</v>
      </c>
      <c r="G550" s="134" t="e">
        <f>+'Input Sheet'!AW444/'Input Sheet'!W444*'Input Sheet'!AD444</f>
        <v>#DIV/0!</v>
      </c>
      <c r="H550" s="149">
        <f>+'Input Sheet'!AV444</f>
        <v>0</v>
      </c>
      <c r="I550" s="151">
        <f t="shared" si="8"/>
        <v>0</v>
      </c>
    </row>
    <row r="551" spans="3:9" x14ac:dyDescent="0.2">
      <c r="C551" s="145" t="e">
        <f>+'Input Sheet'!#REF!</f>
        <v>#REF!</v>
      </c>
      <c r="D551" s="136">
        <f>+'Input Sheet'!D445</f>
        <v>0</v>
      </c>
      <c r="E551" s="186">
        <v>0</v>
      </c>
      <c r="F551" s="148">
        <f>+'Input Sheet'!AD445</f>
        <v>0</v>
      </c>
      <c r="G551" s="134" t="e">
        <f>+'Input Sheet'!AW445/'Input Sheet'!W445*'Input Sheet'!AD445</f>
        <v>#DIV/0!</v>
      </c>
      <c r="H551" s="149">
        <f>+'Input Sheet'!AV445</f>
        <v>0</v>
      </c>
      <c r="I551" s="151">
        <f t="shared" si="8"/>
        <v>0</v>
      </c>
    </row>
    <row r="552" spans="3:9" x14ac:dyDescent="0.2">
      <c r="C552" s="145" t="e">
        <f>+'Input Sheet'!#REF!</f>
        <v>#REF!</v>
      </c>
      <c r="D552" s="136">
        <f>+'Input Sheet'!D446</f>
        <v>0</v>
      </c>
      <c r="E552" s="186">
        <v>0</v>
      </c>
      <c r="F552" s="148">
        <f>+'Input Sheet'!AD446</f>
        <v>0</v>
      </c>
      <c r="G552" s="134" t="e">
        <f>+'Input Sheet'!AW446/'Input Sheet'!W446*'Input Sheet'!AD446</f>
        <v>#DIV/0!</v>
      </c>
      <c r="H552" s="149">
        <f>+'Input Sheet'!AV446</f>
        <v>0</v>
      </c>
      <c r="I552" s="151">
        <f t="shared" si="8"/>
        <v>0</v>
      </c>
    </row>
    <row r="553" spans="3:9" x14ac:dyDescent="0.2">
      <c r="C553" s="145" t="e">
        <f>+'Input Sheet'!#REF!</f>
        <v>#REF!</v>
      </c>
      <c r="D553" s="136">
        <f>+'Input Sheet'!D447</f>
        <v>0</v>
      </c>
      <c r="E553" s="186">
        <v>0</v>
      </c>
      <c r="F553" s="148">
        <f>+'Input Sheet'!AD447</f>
        <v>0</v>
      </c>
      <c r="G553" s="134" t="e">
        <f>+'Input Sheet'!AW447/'Input Sheet'!W447*'Input Sheet'!AD447</f>
        <v>#DIV/0!</v>
      </c>
      <c r="H553" s="149">
        <f>+'Input Sheet'!AV447</f>
        <v>0</v>
      </c>
      <c r="I553" s="151">
        <f t="shared" si="8"/>
        <v>0</v>
      </c>
    </row>
    <row r="554" spans="3:9" x14ac:dyDescent="0.2">
      <c r="C554" s="145" t="e">
        <f>+'Input Sheet'!#REF!</f>
        <v>#REF!</v>
      </c>
      <c r="D554" s="136">
        <f>+'Input Sheet'!D448</f>
        <v>0</v>
      </c>
      <c r="E554" s="186">
        <v>0</v>
      </c>
      <c r="F554" s="148">
        <f>+'Input Sheet'!AD448</f>
        <v>0</v>
      </c>
      <c r="G554" s="134" t="e">
        <f>+'Input Sheet'!AW448/'Input Sheet'!W448*'Input Sheet'!AD448</f>
        <v>#DIV/0!</v>
      </c>
      <c r="H554" s="149">
        <f>+'Input Sheet'!AV448</f>
        <v>0</v>
      </c>
      <c r="I554" s="151">
        <f t="shared" si="8"/>
        <v>0</v>
      </c>
    </row>
    <row r="555" spans="3:9" x14ac:dyDescent="0.2">
      <c r="C555" s="145" t="e">
        <f>+'Input Sheet'!#REF!</f>
        <v>#REF!</v>
      </c>
      <c r="D555" s="136">
        <f>+'Input Sheet'!D449</f>
        <v>0</v>
      </c>
      <c r="E555" s="186">
        <v>0</v>
      </c>
      <c r="F555" s="148">
        <f>+'Input Sheet'!AD449</f>
        <v>0</v>
      </c>
      <c r="G555" s="134" t="e">
        <f>+'Input Sheet'!AW449/'Input Sheet'!W449*'Input Sheet'!AD449</f>
        <v>#DIV/0!</v>
      </c>
      <c r="H555" s="149">
        <f>+'Input Sheet'!AV449</f>
        <v>0</v>
      </c>
      <c r="I555" s="151">
        <f t="shared" si="8"/>
        <v>0</v>
      </c>
    </row>
    <row r="556" spans="3:9" x14ac:dyDescent="0.2">
      <c r="C556" s="145" t="e">
        <f>+'Input Sheet'!#REF!</f>
        <v>#REF!</v>
      </c>
      <c r="D556" s="136">
        <f>+'Input Sheet'!D450</f>
        <v>0</v>
      </c>
      <c r="E556" s="186">
        <v>0</v>
      </c>
      <c r="F556" s="148">
        <f>+'Input Sheet'!AD450</f>
        <v>0</v>
      </c>
      <c r="G556" s="134" t="e">
        <f>+'Input Sheet'!AW450/'Input Sheet'!W450*'Input Sheet'!AD450</f>
        <v>#DIV/0!</v>
      </c>
      <c r="H556" s="149">
        <f>+'Input Sheet'!AV450</f>
        <v>0</v>
      </c>
      <c r="I556" s="151">
        <f t="shared" si="8"/>
        <v>0</v>
      </c>
    </row>
    <row r="557" spans="3:9" x14ac:dyDescent="0.2">
      <c r="C557" s="145" t="e">
        <f>+'Input Sheet'!#REF!</f>
        <v>#REF!</v>
      </c>
      <c r="D557" s="136">
        <f>+'Input Sheet'!D451</f>
        <v>0</v>
      </c>
      <c r="E557" s="186">
        <v>0</v>
      </c>
      <c r="F557" s="148">
        <f>+'Input Sheet'!AD451</f>
        <v>0</v>
      </c>
      <c r="G557" s="134" t="e">
        <f>+'Input Sheet'!AW451/'Input Sheet'!W451*'Input Sheet'!AD451</f>
        <v>#DIV/0!</v>
      </c>
      <c r="H557" s="149">
        <f>+'Input Sheet'!AV451</f>
        <v>0</v>
      </c>
      <c r="I557" s="151">
        <f t="shared" si="8"/>
        <v>0</v>
      </c>
    </row>
    <row r="558" spans="3:9" x14ac:dyDescent="0.2">
      <c r="C558" s="145" t="e">
        <f>+'Input Sheet'!#REF!</f>
        <v>#REF!</v>
      </c>
      <c r="D558" s="136">
        <f>+'Input Sheet'!D452</f>
        <v>0</v>
      </c>
      <c r="E558" s="186">
        <v>0</v>
      </c>
      <c r="F558" s="148">
        <f>+'Input Sheet'!AD452</f>
        <v>0</v>
      </c>
      <c r="G558" s="134" t="e">
        <f>+'Input Sheet'!AW452/'Input Sheet'!W452*'Input Sheet'!AD452</f>
        <v>#DIV/0!</v>
      </c>
      <c r="H558" s="149">
        <f>+'Input Sheet'!AV452</f>
        <v>0</v>
      </c>
      <c r="I558" s="151">
        <f t="shared" si="8"/>
        <v>0</v>
      </c>
    </row>
    <row r="559" spans="3:9" x14ac:dyDescent="0.2">
      <c r="C559" s="145" t="e">
        <f>+'Input Sheet'!#REF!</f>
        <v>#REF!</v>
      </c>
      <c r="D559" s="136">
        <f>+'Input Sheet'!D453</f>
        <v>0</v>
      </c>
      <c r="E559" s="186">
        <v>0</v>
      </c>
      <c r="F559" s="148">
        <f>+'Input Sheet'!AD453</f>
        <v>0</v>
      </c>
      <c r="G559" s="134" t="e">
        <f>+'Input Sheet'!AW453/'Input Sheet'!W453*'Input Sheet'!AD453</f>
        <v>#DIV/0!</v>
      </c>
      <c r="H559" s="149">
        <f>+'Input Sheet'!AV453</f>
        <v>0</v>
      </c>
      <c r="I559" s="151">
        <f t="shared" si="8"/>
        <v>0</v>
      </c>
    </row>
    <row r="560" spans="3:9" x14ac:dyDescent="0.2">
      <c r="C560" s="145" t="e">
        <f>+'Input Sheet'!#REF!</f>
        <v>#REF!</v>
      </c>
      <c r="D560" s="136">
        <f>+'Input Sheet'!D454</f>
        <v>0</v>
      </c>
      <c r="E560" s="186">
        <v>0</v>
      </c>
      <c r="F560" s="148">
        <f>+'Input Sheet'!AD454</f>
        <v>0</v>
      </c>
      <c r="G560" s="134" t="e">
        <f>+'Input Sheet'!AW454/'Input Sheet'!W454*'Input Sheet'!AD454</f>
        <v>#DIV/0!</v>
      </c>
      <c r="H560" s="149">
        <f>+'Input Sheet'!AV454</f>
        <v>0</v>
      </c>
      <c r="I560" s="151">
        <f t="shared" si="8"/>
        <v>0</v>
      </c>
    </row>
    <row r="561" spans="3:9" x14ac:dyDescent="0.2">
      <c r="C561" s="145" t="e">
        <f>+'Input Sheet'!#REF!</f>
        <v>#REF!</v>
      </c>
      <c r="D561" s="136">
        <f>+'Input Sheet'!D455</f>
        <v>0</v>
      </c>
      <c r="E561" s="186">
        <v>0</v>
      </c>
      <c r="F561" s="148">
        <f>+'Input Sheet'!AD455</f>
        <v>0</v>
      </c>
      <c r="G561" s="134" t="e">
        <f>+'Input Sheet'!AW455/'Input Sheet'!W455*'Input Sheet'!AD455</f>
        <v>#DIV/0!</v>
      </c>
      <c r="H561" s="149">
        <f>+'Input Sheet'!AV455</f>
        <v>0</v>
      </c>
      <c r="I561" s="151">
        <f t="shared" si="8"/>
        <v>0</v>
      </c>
    </row>
    <row r="562" spans="3:9" x14ac:dyDescent="0.2">
      <c r="C562" s="145" t="e">
        <f>+'Input Sheet'!#REF!</f>
        <v>#REF!</v>
      </c>
      <c r="D562" s="136">
        <f>+'Input Sheet'!D456</f>
        <v>0</v>
      </c>
      <c r="E562" s="186">
        <v>0</v>
      </c>
      <c r="F562" s="148">
        <f>+'Input Sheet'!AD456</f>
        <v>0</v>
      </c>
      <c r="G562" s="134" t="e">
        <f>+'Input Sheet'!AW456/'Input Sheet'!W456*'Input Sheet'!AD456</f>
        <v>#DIV/0!</v>
      </c>
      <c r="H562" s="149">
        <f>+'Input Sheet'!AV456</f>
        <v>0</v>
      </c>
      <c r="I562" s="151">
        <f t="shared" si="8"/>
        <v>0</v>
      </c>
    </row>
    <row r="563" spans="3:9" x14ac:dyDescent="0.2">
      <c r="C563" s="145" t="e">
        <f>+'Input Sheet'!#REF!</f>
        <v>#REF!</v>
      </c>
      <c r="D563" s="136">
        <f>+'Input Sheet'!D457</f>
        <v>0</v>
      </c>
      <c r="E563" s="186">
        <v>0</v>
      </c>
      <c r="F563" s="148">
        <f>+'Input Sheet'!AD457</f>
        <v>0</v>
      </c>
      <c r="G563" s="134" t="e">
        <f>+'Input Sheet'!AW457/'Input Sheet'!W457*'Input Sheet'!AD457</f>
        <v>#DIV/0!</v>
      </c>
      <c r="H563" s="149">
        <f>+'Input Sheet'!AV457</f>
        <v>0</v>
      </c>
      <c r="I563" s="151">
        <f t="shared" si="8"/>
        <v>0</v>
      </c>
    </row>
    <row r="564" spans="3:9" x14ac:dyDescent="0.2">
      <c r="C564" s="145" t="e">
        <f>+'Input Sheet'!#REF!</f>
        <v>#REF!</v>
      </c>
      <c r="D564" s="136">
        <f>+'Input Sheet'!D458</f>
        <v>0</v>
      </c>
      <c r="E564" s="186">
        <v>0</v>
      </c>
      <c r="F564" s="148">
        <f>+'Input Sheet'!AD458</f>
        <v>0</v>
      </c>
      <c r="G564" s="134" t="e">
        <f>+'Input Sheet'!AW458/'Input Sheet'!W458*'Input Sheet'!AD458</f>
        <v>#DIV/0!</v>
      </c>
      <c r="H564" s="149">
        <f>+'Input Sheet'!AV458</f>
        <v>0</v>
      </c>
      <c r="I564" s="151">
        <f t="shared" si="8"/>
        <v>0</v>
      </c>
    </row>
    <row r="565" spans="3:9" x14ac:dyDescent="0.2">
      <c r="C565" s="145" t="e">
        <f>+'Input Sheet'!#REF!</f>
        <v>#REF!</v>
      </c>
      <c r="D565" s="136">
        <f>+'Input Sheet'!D459</f>
        <v>0</v>
      </c>
      <c r="E565" s="186">
        <v>0</v>
      </c>
      <c r="F565" s="148">
        <f>+'Input Sheet'!AD459</f>
        <v>0</v>
      </c>
      <c r="G565" s="134" t="e">
        <f>+'Input Sheet'!AW459/'Input Sheet'!W459*'Input Sheet'!AD459</f>
        <v>#DIV/0!</v>
      </c>
      <c r="H565" s="149">
        <f>+'Input Sheet'!AV459</f>
        <v>0</v>
      </c>
      <c r="I565" s="151">
        <f t="shared" si="8"/>
        <v>0</v>
      </c>
    </row>
    <row r="566" spans="3:9" x14ac:dyDescent="0.2">
      <c r="C566" s="145" t="e">
        <f>+'Input Sheet'!#REF!</f>
        <v>#REF!</v>
      </c>
      <c r="D566" s="136">
        <f>+'Input Sheet'!D460</f>
        <v>0</v>
      </c>
      <c r="E566" s="186">
        <v>0</v>
      </c>
      <c r="F566" s="148">
        <f>+'Input Sheet'!AD460</f>
        <v>0</v>
      </c>
      <c r="G566" s="134" t="e">
        <f>+'Input Sheet'!AW460/'Input Sheet'!W460*'Input Sheet'!AD460</f>
        <v>#DIV/0!</v>
      </c>
      <c r="H566" s="149">
        <f>+'Input Sheet'!AV460</f>
        <v>0</v>
      </c>
      <c r="I566" s="151">
        <f t="shared" si="8"/>
        <v>0</v>
      </c>
    </row>
    <row r="567" spans="3:9" x14ac:dyDescent="0.2">
      <c r="C567" s="145" t="e">
        <f>+'Input Sheet'!#REF!</f>
        <v>#REF!</v>
      </c>
      <c r="D567" s="136">
        <f>+'Input Sheet'!D461</f>
        <v>0</v>
      </c>
      <c r="E567" s="186">
        <v>0</v>
      </c>
      <c r="F567" s="148">
        <f>+'Input Sheet'!AD461</f>
        <v>0</v>
      </c>
      <c r="G567" s="134" t="e">
        <f>+'Input Sheet'!AW461/'Input Sheet'!W461*'Input Sheet'!AD461</f>
        <v>#DIV/0!</v>
      </c>
      <c r="H567" s="149">
        <f>+'Input Sheet'!AV461</f>
        <v>0</v>
      </c>
      <c r="I567" s="151">
        <f t="shared" si="8"/>
        <v>0</v>
      </c>
    </row>
    <row r="568" spans="3:9" x14ac:dyDescent="0.2">
      <c r="C568" s="145" t="e">
        <f>+'Input Sheet'!#REF!</f>
        <v>#REF!</v>
      </c>
      <c r="D568" s="136">
        <f>+'Input Sheet'!D462</f>
        <v>0</v>
      </c>
      <c r="E568" s="186">
        <v>0</v>
      </c>
      <c r="F568" s="148">
        <f>+'Input Sheet'!AD462</f>
        <v>0</v>
      </c>
      <c r="G568" s="134" t="e">
        <f>+'Input Sheet'!AW462/'Input Sheet'!W462*'Input Sheet'!AD462</f>
        <v>#DIV/0!</v>
      </c>
      <c r="H568" s="149">
        <f>+'Input Sheet'!AV462</f>
        <v>0</v>
      </c>
      <c r="I568" s="151">
        <f t="shared" si="8"/>
        <v>0</v>
      </c>
    </row>
    <row r="569" spans="3:9" x14ac:dyDescent="0.2">
      <c r="C569" s="145" t="e">
        <f>+'Input Sheet'!#REF!</f>
        <v>#REF!</v>
      </c>
      <c r="D569" s="136">
        <f>+'Input Sheet'!D463</f>
        <v>0</v>
      </c>
      <c r="E569" s="186">
        <v>0</v>
      </c>
      <c r="F569" s="148">
        <f>+'Input Sheet'!AD463</f>
        <v>0</v>
      </c>
      <c r="G569" s="134" t="e">
        <f>+'Input Sheet'!AW463/'Input Sheet'!W463*'Input Sheet'!AD463</f>
        <v>#DIV/0!</v>
      </c>
      <c r="H569" s="149">
        <f>+'Input Sheet'!AV463</f>
        <v>0</v>
      </c>
      <c r="I569" s="151">
        <f t="shared" si="8"/>
        <v>0</v>
      </c>
    </row>
    <row r="570" spans="3:9" x14ac:dyDescent="0.2">
      <c r="C570" s="145" t="e">
        <f>+'Input Sheet'!#REF!</f>
        <v>#REF!</v>
      </c>
      <c r="D570" s="136">
        <f>+'Input Sheet'!D464</f>
        <v>0</v>
      </c>
      <c r="E570" s="186">
        <v>0</v>
      </c>
      <c r="F570" s="148">
        <f>+'Input Sheet'!AD464</f>
        <v>0</v>
      </c>
      <c r="G570" s="134" t="e">
        <f>+'Input Sheet'!AW464/'Input Sheet'!W464*'Input Sheet'!AD464</f>
        <v>#DIV/0!</v>
      </c>
      <c r="H570" s="149">
        <f>+'Input Sheet'!AV464</f>
        <v>0</v>
      </c>
      <c r="I570" s="151">
        <f t="shared" si="8"/>
        <v>0</v>
      </c>
    </row>
    <row r="571" spans="3:9" x14ac:dyDescent="0.2">
      <c r="C571" s="145" t="e">
        <f>+'Input Sheet'!#REF!</f>
        <v>#REF!</v>
      </c>
      <c r="D571" s="136">
        <f>+'Input Sheet'!D465</f>
        <v>0</v>
      </c>
      <c r="E571" s="186">
        <v>0</v>
      </c>
      <c r="F571" s="148">
        <f>+'Input Sheet'!AD465</f>
        <v>0</v>
      </c>
      <c r="G571" s="134" t="e">
        <f>+'Input Sheet'!AW465/'Input Sheet'!W465*'Input Sheet'!AD465</f>
        <v>#DIV/0!</v>
      </c>
      <c r="H571" s="149">
        <f>+'Input Sheet'!AV465</f>
        <v>0</v>
      </c>
      <c r="I571" s="151">
        <f t="shared" si="8"/>
        <v>0</v>
      </c>
    </row>
    <row r="572" spans="3:9" x14ac:dyDescent="0.2">
      <c r="C572" s="145" t="e">
        <f>+'Input Sheet'!#REF!</f>
        <v>#REF!</v>
      </c>
      <c r="D572" s="136">
        <f>+'Input Sheet'!D466</f>
        <v>0</v>
      </c>
      <c r="E572" s="186">
        <v>0</v>
      </c>
      <c r="F572" s="148">
        <f>+'Input Sheet'!AD466</f>
        <v>0</v>
      </c>
      <c r="G572" s="134" t="e">
        <f>+'Input Sheet'!AW466/'Input Sheet'!W466*'Input Sheet'!AD466</f>
        <v>#DIV/0!</v>
      </c>
      <c r="H572" s="149">
        <f>+'Input Sheet'!AV466</f>
        <v>0</v>
      </c>
      <c r="I572" s="151">
        <f t="shared" si="8"/>
        <v>0</v>
      </c>
    </row>
    <row r="573" spans="3:9" x14ac:dyDescent="0.2">
      <c r="C573" s="145" t="e">
        <f>+'Input Sheet'!#REF!</f>
        <v>#REF!</v>
      </c>
      <c r="D573" s="136">
        <f>+'Input Sheet'!D467</f>
        <v>0</v>
      </c>
      <c r="E573" s="186">
        <v>0</v>
      </c>
      <c r="F573" s="148">
        <f>+'Input Sheet'!AD467</f>
        <v>0</v>
      </c>
      <c r="G573" s="134" t="e">
        <f>+'Input Sheet'!AW467/'Input Sheet'!W467*'Input Sheet'!AD467</f>
        <v>#DIV/0!</v>
      </c>
      <c r="H573" s="149">
        <f>+'Input Sheet'!AV467</f>
        <v>0</v>
      </c>
      <c r="I573" s="151">
        <f t="shared" si="8"/>
        <v>0</v>
      </c>
    </row>
    <row r="574" spans="3:9" x14ac:dyDescent="0.2">
      <c r="C574" s="145" t="e">
        <f>+'Input Sheet'!#REF!</f>
        <v>#REF!</v>
      </c>
      <c r="D574" s="136">
        <f>+'Input Sheet'!D468</f>
        <v>0</v>
      </c>
      <c r="E574" s="186">
        <v>0</v>
      </c>
      <c r="F574" s="148">
        <f>+'Input Sheet'!AD468</f>
        <v>0</v>
      </c>
      <c r="G574" s="134" t="e">
        <f>+'Input Sheet'!AW468/'Input Sheet'!W468*'Input Sheet'!AD468</f>
        <v>#DIV/0!</v>
      </c>
      <c r="H574" s="149">
        <f>+'Input Sheet'!AV468</f>
        <v>0</v>
      </c>
      <c r="I574" s="151">
        <f t="shared" si="8"/>
        <v>0</v>
      </c>
    </row>
    <row r="575" spans="3:9" x14ac:dyDescent="0.2">
      <c r="C575" s="145" t="e">
        <f>+'Input Sheet'!#REF!</f>
        <v>#REF!</v>
      </c>
      <c r="D575" s="136">
        <f>+'Input Sheet'!D469</f>
        <v>0</v>
      </c>
      <c r="E575" s="186">
        <v>0</v>
      </c>
      <c r="F575" s="148">
        <f>+'Input Sheet'!AD469</f>
        <v>0</v>
      </c>
      <c r="G575" s="134" t="e">
        <f>+'Input Sheet'!AW469/'Input Sheet'!W469*'Input Sheet'!AD469</f>
        <v>#DIV/0!</v>
      </c>
      <c r="H575" s="149">
        <f>+'Input Sheet'!AV469</f>
        <v>0</v>
      </c>
      <c r="I575" s="151">
        <f t="shared" si="8"/>
        <v>0</v>
      </c>
    </row>
    <row r="576" spans="3:9" x14ac:dyDescent="0.2">
      <c r="C576" s="145" t="e">
        <f>+'Input Sheet'!#REF!</f>
        <v>#REF!</v>
      </c>
      <c r="D576" s="136">
        <f>+'Input Sheet'!D470</f>
        <v>0</v>
      </c>
      <c r="E576" s="186">
        <v>0</v>
      </c>
      <c r="F576" s="148">
        <f>+'Input Sheet'!AD470</f>
        <v>0</v>
      </c>
      <c r="G576" s="134" t="e">
        <f>+'Input Sheet'!AW470/'Input Sheet'!W470*'Input Sheet'!AD470</f>
        <v>#DIV/0!</v>
      </c>
      <c r="H576" s="149">
        <f>+'Input Sheet'!AV470</f>
        <v>0</v>
      </c>
      <c r="I576" s="151">
        <f t="shared" si="8"/>
        <v>0</v>
      </c>
    </row>
    <row r="577" spans="3:9" x14ac:dyDescent="0.2">
      <c r="C577" s="145" t="e">
        <f>+'Input Sheet'!#REF!</f>
        <v>#REF!</v>
      </c>
      <c r="D577" s="136">
        <f>+'Input Sheet'!D471</f>
        <v>0</v>
      </c>
      <c r="E577" s="186">
        <v>0</v>
      </c>
      <c r="F577" s="148">
        <f>+'Input Sheet'!AD471</f>
        <v>0</v>
      </c>
      <c r="G577" s="134" t="e">
        <f>+'Input Sheet'!AW471/'Input Sheet'!W471*'Input Sheet'!AD471</f>
        <v>#DIV/0!</v>
      </c>
      <c r="H577" s="149">
        <f>+'Input Sheet'!AV471</f>
        <v>0</v>
      </c>
      <c r="I577" s="151">
        <f t="shared" si="8"/>
        <v>0</v>
      </c>
    </row>
    <row r="578" spans="3:9" x14ac:dyDescent="0.2">
      <c r="C578" s="145" t="e">
        <f>+'Input Sheet'!#REF!</f>
        <v>#REF!</v>
      </c>
      <c r="D578" s="136">
        <f>+'Input Sheet'!D472</f>
        <v>0</v>
      </c>
      <c r="E578" s="186">
        <v>0</v>
      </c>
      <c r="F578" s="148">
        <f>+'Input Sheet'!AD472</f>
        <v>0</v>
      </c>
      <c r="G578" s="134" t="e">
        <f>+'Input Sheet'!AW472/'Input Sheet'!W472*'Input Sheet'!AD472</f>
        <v>#DIV/0!</v>
      </c>
      <c r="H578" s="149">
        <f>+'Input Sheet'!AV472</f>
        <v>0</v>
      </c>
      <c r="I578" s="151">
        <f t="shared" si="8"/>
        <v>0</v>
      </c>
    </row>
    <row r="579" spans="3:9" x14ac:dyDescent="0.2">
      <c r="C579" s="145" t="e">
        <f>+'Input Sheet'!#REF!</f>
        <v>#REF!</v>
      </c>
      <c r="D579" s="136">
        <f>+'Input Sheet'!D473</f>
        <v>0</v>
      </c>
      <c r="E579" s="186">
        <v>0</v>
      </c>
      <c r="F579" s="148">
        <f>+'Input Sheet'!AD473</f>
        <v>0</v>
      </c>
      <c r="G579" s="134" t="e">
        <f>+'Input Sheet'!AW473/'Input Sheet'!W473*'Input Sheet'!AD473</f>
        <v>#DIV/0!</v>
      </c>
      <c r="H579" s="149">
        <f>+'Input Sheet'!AV473</f>
        <v>0</v>
      </c>
      <c r="I579" s="151">
        <f t="shared" si="8"/>
        <v>0</v>
      </c>
    </row>
    <row r="580" spans="3:9" x14ac:dyDescent="0.2">
      <c r="C580" s="145" t="e">
        <f>+'Input Sheet'!#REF!</f>
        <v>#REF!</v>
      </c>
      <c r="D580" s="136">
        <f>+'Input Sheet'!D474</f>
        <v>0</v>
      </c>
      <c r="E580" s="186">
        <v>0</v>
      </c>
      <c r="F580" s="148">
        <f>+'Input Sheet'!AD474</f>
        <v>0</v>
      </c>
      <c r="G580" s="134" t="e">
        <f>+'Input Sheet'!AW474/'Input Sheet'!W474*'Input Sheet'!AD474</f>
        <v>#DIV/0!</v>
      </c>
      <c r="H580" s="149">
        <f>+'Input Sheet'!AV474</f>
        <v>0</v>
      </c>
      <c r="I580" s="151">
        <f t="shared" si="8"/>
        <v>0</v>
      </c>
    </row>
    <row r="581" spans="3:9" x14ac:dyDescent="0.2">
      <c r="C581" s="145" t="e">
        <f>+'Input Sheet'!#REF!</f>
        <v>#REF!</v>
      </c>
      <c r="D581" s="136">
        <f>+'Input Sheet'!D475</f>
        <v>0</v>
      </c>
      <c r="E581" s="186">
        <v>0</v>
      </c>
      <c r="F581" s="148">
        <f>+'Input Sheet'!AD475</f>
        <v>0</v>
      </c>
      <c r="G581" s="134" t="e">
        <f>+'Input Sheet'!AW475/'Input Sheet'!W475*'Input Sheet'!AD475</f>
        <v>#DIV/0!</v>
      </c>
      <c r="H581" s="149">
        <f>+'Input Sheet'!AV475</f>
        <v>0</v>
      </c>
      <c r="I581" s="151">
        <f t="shared" si="8"/>
        <v>0</v>
      </c>
    </row>
    <row r="582" spans="3:9" x14ac:dyDescent="0.2">
      <c r="C582" s="145" t="e">
        <f>+'Input Sheet'!#REF!</f>
        <v>#REF!</v>
      </c>
      <c r="D582" s="136">
        <f>+'Input Sheet'!D476</f>
        <v>0</v>
      </c>
      <c r="E582" s="186">
        <v>0</v>
      </c>
      <c r="F582" s="148">
        <f>+'Input Sheet'!AD476</f>
        <v>0</v>
      </c>
      <c r="G582" s="134" t="e">
        <f>+'Input Sheet'!AW476/'Input Sheet'!W476*'Input Sheet'!AD476</f>
        <v>#DIV/0!</v>
      </c>
      <c r="H582" s="149">
        <f>+'Input Sheet'!AV476</f>
        <v>0</v>
      </c>
      <c r="I582" s="151">
        <f t="shared" si="8"/>
        <v>0</v>
      </c>
    </row>
    <row r="583" spans="3:9" x14ac:dyDescent="0.2">
      <c r="C583" s="145" t="e">
        <f>+'Input Sheet'!#REF!</f>
        <v>#REF!</v>
      </c>
      <c r="D583" s="136">
        <f>+'Input Sheet'!D477</f>
        <v>0</v>
      </c>
      <c r="E583" s="186">
        <v>0</v>
      </c>
      <c r="F583" s="148">
        <f>+'Input Sheet'!AD477</f>
        <v>0</v>
      </c>
      <c r="G583" s="134" t="e">
        <f>+'Input Sheet'!AW477/'Input Sheet'!W477*'Input Sheet'!AD477</f>
        <v>#DIV/0!</v>
      </c>
      <c r="H583" s="149">
        <f>+'Input Sheet'!AV477</f>
        <v>0</v>
      </c>
      <c r="I583" s="151">
        <f t="shared" si="8"/>
        <v>0</v>
      </c>
    </row>
    <row r="584" spans="3:9" x14ac:dyDescent="0.2">
      <c r="C584" s="145" t="e">
        <f>+'Input Sheet'!#REF!</f>
        <v>#REF!</v>
      </c>
      <c r="D584" s="136">
        <f>+'Input Sheet'!D478</f>
        <v>0</v>
      </c>
      <c r="E584" s="186">
        <v>0</v>
      </c>
      <c r="F584" s="148">
        <f>+'Input Sheet'!AD478</f>
        <v>0</v>
      </c>
      <c r="G584" s="134" t="e">
        <f>+'Input Sheet'!AW478/'Input Sheet'!W478*'Input Sheet'!AD478</f>
        <v>#DIV/0!</v>
      </c>
      <c r="H584" s="149">
        <f>+'Input Sheet'!AV478</f>
        <v>0</v>
      </c>
      <c r="I584" s="151">
        <f t="shared" ref="I584:I647" si="9">IF(ISERROR((H584-(G584/F584))/H584),0,((H584-(G584/F584))/H584))</f>
        <v>0</v>
      </c>
    </row>
    <row r="585" spans="3:9" x14ac:dyDescent="0.2">
      <c r="C585" s="145" t="e">
        <f>+'Input Sheet'!#REF!</f>
        <v>#REF!</v>
      </c>
      <c r="D585" s="136">
        <f>+'Input Sheet'!D479</f>
        <v>0</v>
      </c>
      <c r="E585" s="186">
        <v>0</v>
      </c>
      <c r="F585" s="148">
        <f>+'Input Sheet'!AD479</f>
        <v>0</v>
      </c>
      <c r="G585" s="134" t="e">
        <f>+'Input Sheet'!AW479/'Input Sheet'!W479*'Input Sheet'!AD479</f>
        <v>#DIV/0!</v>
      </c>
      <c r="H585" s="149">
        <f>+'Input Sheet'!AV479</f>
        <v>0</v>
      </c>
      <c r="I585" s="151">
        <f t="shared" si="9"/>
        <v>0</v>
      </c>
    </row>
    <row r="586" spans="3:9" x14ac:dyDescent="0.2">
      <c r="C586" s="145" t="e">
        <f>+'Input Sheet'!#REF!</f>
        <v>#REF!</v>
      </c>
      <c r="D586" s="136">
        <f>+'Input Sheet'!D480</f>
        <v>0</v>
      </c>
      <c r="E586" s="186">
        <v>0</v>
      </c>
      <c r="F586" s="148">
        <f>+'Input Sheet'!AD480</f>
        <v>0</v>
      </c>
      <c r="G586" s="134" t="e">
        <f>+'Input Sheet'!AW480/'Input Sheet'!W480*'Input Sheet'!AD480</f>
        <v>#DIV/0!</v>
      </c>
      <c r="H586" s="149">
        <f>+'Input Sheet'!AV480</f>
        <v>0</v>
      </c>
      <c r="I586" s="151">
        <f t="shared" si="9"/>
        <v>0</v>
      </c>
    </row>
    <row r="587" spans="3:9" x14ac:dyDescent="0.2">
      <c r="C587" s="145" t="e">
        <f>+'Input Sheet'!#REF!</f>
        <v>#REF!</v>
      </c>
      <c r="D587" s="136">
        <f>+'Input Sheet'!D481</f>
        <v>0</v>
      </c>
      <c r="E587" s="186">
        <v>0</v>
      </c>
      <c r="F587" s="148">
        <f>+'Input Sheet'!AD481</f>
        <v>0</v>
      </c>
      <c r="G587" s="134" t="e">
        <f>+'Input Sheet'!AW481/'Input Sheet'!W481*'Input Sheet'!AD481</f>
        <v>#DIV/0!</v>
      </c>
      <c r="H587" s="149">
        <f>+'Input Sheet'!AV481</f>
        <v>0</v>
      </c>
      <c r="I587" s="151">
        <f t="shared" si="9"/>
        <v>0</v>
      </c>
    </row>
    <row r="588" spans="3:9" x14ac:dyDescent="0.2">
      <c r="C588" s="145" t="e">
        <f>+'Input Sheet'!#REF!</f>
        <v>#REF!</v>
      </c>
      <c r="D588" s="136">
        <f>+'Input Sheet'!D482</f>
        <v>0</v>
      </c>
      <c r="E588" s="186">
        <v>0</v>
      </c>
      <c r="F588" s="148">
        <f>+'Input Sheet'!AD482</f>
        <v>0</v>
      </c>
      <c r="G588" s="134" t="e">
        <f>+'Input Sheet'!AW482/'Input Sheet'!W482*'Input Sheet'!AD482</f>
        <v>#DIV/0!</v>
      </c>
      <c r="H588" s="149">
        <f>+'Input Sheet'!AV482</f>
        <v>0</v>
      </c>
      <c r="I588" s="151">
        <f t="shared" si="9"/>
        <v>0</v>
      </c>
    </row>
    <row r="589" spans="3:9" x14ac:dyDescent="0.2">
      <c r="C589" s="145" t="e">
        <f>+'Input Sheet'!#REF!</f>
        <v>#REF!</v>
      </c>
      <c r="D589" s="136">
        <f>+'Input Sheet'!D483</f>
        <v>0</v>
      </c>
      <c r="E589" s="186">
        <v>0</v>
      </c>
      <c r="F589" s="148">
        <f>+'Input Sheet'!AD483</f>
        <v>0</v>
      </c>
      <c r="G589" s="134" t="e">
        <f>+'Input Sheet'!AW483/'Input Sheet'!W483*'Input Sheet'!AD483</f>
        <v>#DIV/0!</v>
      </c>
      <c r="H589" s="149">
        <f>+'Input Sheet'!AV483</f>
        <v>0</v>
      </c>
      <c r="I589" s="151">
        <f t="shared" si="9"/>
        <v>0</v>
      </c>
    </row>
    <row r="590" spans="3:9" x14ac:dyDescent="0.2">
      <c r="C590" s="145" t="e">
        <f>+'Input Sheet'!#REF!</f>
        <v>#REF!</v>
      </c>
      <c r="D590" s="136">
        <f>+'Input Sheet'!D484</f>
        <v>0</v>
      </c>
      <c r="E590" s="186">
        <v>0</v>
      </c>
      <c r="F590" s="148">
        <f>+'Input Sheet'!AD484</f>
        <v>0</v>
      </c>
      <c r="G590" s="134" t="e">
        <f>+'Input Sheet'!AW484/'Input Sheet'!W484*'Input Sheet'!AD484</f>
        <v>#DIV/0!</v>
      </c>
      <c r="H590" s="149">
        <f>+'Input Sheet'!AV484</f>
        <v>0</v>
      </c>
      <c r="I590" s="151">
        <f t="shared" si="9"/>
        <v>0</v>
      </c>
    </row>
    <row r="591" spans="3:9" x14ac:dyDescent="0.2">
      <c r="C591" s="145" t="e">
        <f>+'Input Sheet'!#REF!</f>
        <v>#REF!</v>
      </c>
      <c r="D591" s="136">
        <f>+'Input Sheet'!D485</f>
        <v>0</v>
      </c>
      <c r="E591" s="186">
        <v>0</v>
      </c>
      <c r="F591" s="148">
        <f>+'Input Sheet'!AD485</f>
        <v>0</v>
      </c>
      <c r="G591" s="134" t="e">
        <f>+'Input Sheet'!AW485/'Input Sheet'!W485*'Input Sheet'!AD485</f>
        <v>#DIV/0!</v>
      </c>
      <c r="H591" s="149">
        <f>+'Input Sheet'!AV485</f>
        <v>0</v>
      </c>
      <c r="I591" s="151">
        <f t="shared" si="9"/>
        <v>0</v>
      </c>
    </row>
    <row r="592" spans="3:9" x14ac:dyDescent="0.2">
      <c r="C592" s="145" t="e">
        <f>+'Input Sheet'!#REF!</f>
        <v>#REF!</v>
      </c>
      <c r="D592" s="136">
        <f>+'Input Sheet'!D486</f>
        <v>0</v>
      </c>
      <c r="E592" s="186">
        <v>0</v>
      </c>
      <c r="F592" s="148">
        <f>+'Input Sheet'!AD486</f>
        <v>0</v>
      </c>
      <c r="G592" s="134" t="e">
        <f>+'Input Sheet'!AW486/'Input Sheet'!W486*'Input Sheet'!AD486</f>
        <v>#DIV/0!</v>
      </c>
      <c r="H592" s="149">
        <f>+'Input Sheet'!AV486</f>
        <v>0</v>
      </c>
      <c r="I592" s="151">
        <f t="shared" si="9"/>
        <v>0</v>
      </c>
    </row>
    <row r="593" spans="3:9" x14ac:dyDescent="0.2">
      <c r="C593" s="145" t="e">
        <f>+'Input Sheet'!#REF!</f>
        <v>#REF!</v>
      </c>
      <c r="D593" s="136">
        <f>+'Input Sheet'!D487</f>
        <v>0</v>
      </c>
      <c r="E593" s="186">
        <v>0</v>
      </c>
      <c r="F593" s="148">
        <f>+'Input Sheet'!AD487</f>
        <v>0</v>
      </c>
      <c r="G593" s="134" t="e">
        <f>+'Input Sheet'!AW487/'Input Sheet'!W487*'Input Sheet'!AD487</f>
        <v>#DIV/0!</v>
      </c>
      <c r="H593" s="149">
        <f>+'Input Sheet'!AV487</f>
        <v>0</v>
      </c>
      <c r="I593" s="151">
        <f t="shared" si="9"/>
        <v>0</v>
      </c>
    </row>
    <row r="594" spans="3:9" x14ac:dyDescent="0.2">
      <c r="C594" s="145" t="e">
        <f>+'Input Sheet'!#REF!</f>
        <v>#REF!</v>
      </c>
      <c r="D594" s="136">
        <f>+'Input Sheet'!D488</f>
        <v>0</v>
      </c>
      <c r="E594" s="186">
        <v>0</v>
      </c>
      <c r="F594" s="148">
        <f>+'Input Sheet'!AD488</f>
        <v>0</v>
      </c>
      <c r="G594" s="134" t="e">
        <f>+'Input Sheet'!AW488/'Input Sheet'!W488*'Input Sheet'!AD488</f>
        <v>#DIV/0!</v>
      </c>
      <c r="H594" s="149">
        <f>+'Input Sheet'!AV488</f>
        <v>0</v>
      </c>
      <c r="I594" s="151">
        <f t="shared" si="9"/>
        <v>0</v>
      </c>
    </row>
    <row r="595" spans="3:9" x14ac:dyDescent="0.2">
      <c r="C595" s="145" t="e">
        <f>+'Input Sheet'!#REF!</f>
        <v>#REF!</v>
      </c>
      <c r="D595" s="136">
        <f>+'Input Sheet'!D489</f>
        <v>0</v>
      </c>
      <c r="E595" s="186">
        <v>0</v>
      </c>
      <c r="F595" s="148">
        <f>+'Input Sheet'!AD489</f>
        <v>0</v>
      </c>
      <c r="G595" s="134" t="e">
        <f>+'Input Sheet'!AW489/'Input Sheet'!W489*'Input Sheet'!AD489</f>
        <v>#DIV/0!</v>
      </c>
      <c r="H595" s="149">
        <f>+'Input Sheet'!AV489</f>
        <v>0</v>
      </c>
      <c r="I595" s="151">
        <f t="shared" si="9"/>
        <v>0</v>
      </c>
    </row>
    <row r="596" spans="3:9" x14ac:dyDescent="0.2">
      <c r="C596" s="145" t="e">
        <f>+'Input Sheet'!#REF!</f>
        <v>#REF!</v>
      </c>
      <c r="D596" s="136">
        <f>+'Input Sheet'!D490</f>
        <v>0</v>
      </c>
      <c r="E596" s="186">
        <v>0</v>
      </c>
      <c r="F596" s="148">
        <f>+'Input Sheet'!AD490</f>
        <v>0</v>
      </c>
      <c r="G596" s="134" t="e">
        <f>+'Input Sheet'!AW490/'Input Sheet'!W490*'Input Sheet'!AD490</f>
        <v>#DIV/0!</v>
      </c>
      <c r="H596" s="149">
        <f>+'Input Sheet'!AV490</f>
        <v>0</v>
      </c>
      <c r="I596" s="151">
        <f t="shared" si="9"/>
        <v>0</v>
      </c>
    </row>
    <row r="597" spans="3:9" x14ac:dyDescent="0.2">
      <c r="C597" s="145" t="e">
        <f>+'Input Sheet'!#REF!</f>
        <v>#REF!</v>
      </c>
      <c r="D597" s="136">
        <f>+'Input Sheet'!D491</f>
        <v>0</v>
      </c>
      <c r="E597" s="186">
        <v>0</v>
      </c>
      <c r="F597" s="148">
        <f>+'Input Sheet'!AD491</f>
        <v>0</v>
      </c>
      <c r="G597" s="134" t="e">
        <f>+'Input Sheet'!AW491/'Input Sheet'!W491*'Input Sheet'!AD491</f>
        <v>#DIV/0!</v>
      </c>
      <c r="H597" s="149">
        <f>+'Input Sheet'!AV491</f>
        <v>0</v>
      </c>
      <c r="I597" s="151">
        <f t="shared" si="9"/>
        <v>0</v>
      </c>
    </row>
    <row r="598" spans="3:9" x14ac:dyDescent="0.2">
      <c r="C598" s="145" t="e">
        <f>+'Input Sheet'!#REF!</f>
        <v>#REF!</v>
      </c>
      <c r="D598" s="136">
        <f>+'Input Sheet'!D492</f>
        <v>0</v>
      </c>
      <c r="E598" s="186">
        <v>0</v>
      </c>
      <c r="F598" s="148">
        <f>+'Input Sheet'!AD492</f>
        <v>0</v>
      </c>
      <c r="G598" s="134" t="e">
        <f>+'Input Sheet'!AW492/'Input Sheet'!W492*'Input Sheet'!AD492</f>
        <v>#DIV/0!</v>
      </c>
      <c r="H598" s="149">
        <f>+'Input Sheet'!AV492</f>
        <v>0</v>
      </c>
      <c r="I598" s="151">
        <f t="shared" si="9"/>
        <v>0</v>
      </c>
    </row>
    <row r="599" spans="3:9" x14ac:dyDescent="0.2">
      <c r="C599" s="145" t="e">
        <f>+'Input Sheet'!#REF!</f>
        <v>#REF!</v>
      </c>
      <c r="D599" s="136">
        <f>+'Input Sheet'!D493</f>
        <v>0</v>
      </c>
      <c r="E599" s="186">
        <v>0</v>
      </c>
      <c r="F599" s="148">
        <f>+'Input Sheet'!AD493</f>
        <v>0</v>
      </c>
      <c r="G599" s="134" t="e">
        <f>+'Input Sheet'!AW493/'Input Sheet'!W493*'Input Sheet'!AD493</f>
        <v>#DIV/0!</v>
      </c>
      <c r="H599" s="149">
        <f>+'Input Sheet'!AV493</f>
        <v>0</v>
      </c>
      <c r="I599" s="151">
        <f t="shared" si="9"/>
        <v>0</v>
      </c>
    </row>
    <row r="600" spans="3:9" x14ac:dyDescent="0.2">
      <c r="C600" s="145" t="e">
        <f>+'Input Sheet'!#REF!</f>
        <v>#REF!</v>
      </c>
      <c r="D600" s="136">
        <f>+'Input Sheet'!D494</f>
        <v>0</v>
      </c>
      <c r="E600" s="186">
        <v>0</v>
      </c>
      <c r="F600" s="148">
        <f>+'Input Sheet'!AD494</f>
        <v>0</v>
      </c>
      <c r="G600" s="134" t="e">
        <f>+'Input Sheet'!AW494/'Input Sheet'!W494*'Input Sheet'!AD494</f>
        <v>#DIV/0!</v>
      </c>
      <c r="H600" s="149">
        <f>+'Input Sheet'!AV494</f>
        <v>0</v>
      </c>
      <c r="I600" s="151">
        <f t="shared" si="9"/>
        <v>0</v>
      </c>
    </row>
    <row r="601" spans="3:9" x14ac:dyDescent="0.2">
      <c r="C601" s="145" t="e">
        <f>+'Input Sheet'!#REF!</f>
        <v>#REF!</v>
      </c>
      <c r="D601" s="136">
        <f>+'Input Sheet'!D495</f>
        <v>0</v>
      </c>
      <c r="E601" s="186">
        <v>0</v>
      </c>
      <c r="F601" s="148">
        <f>+'Input Sheet'!AD495</f>
        <v>0</v>
      </c>
      <c r="G601" s="134" t="e">
        <f>+'Input Sheet'!AW495/'Input Sheet'!W495*'Input Sheet'!AD495</f>
        <v>#DIV/0!</v>
      </c>
      <c r="H601" s="149">
        <f>+'Input Sheet'!AV495</f>
        <v>0</v>
      </c>
      <c r="I601" s="151">
        <f t="shared" si="9"/>
        <v>0</v>
      </c>
    </row>
    <row r="602" spans="3:9" x14ac:dyDescent="0.2">
      <c r="C602" s="145" t="e">
        <f>+'Input Sheet'!#REF!</f>
        <v>#REF!</v>
      </c>
      <c r="D602" s="136">
        <f>+'Input Sheet'!D496</f>
        <v>0</v>
      </c>
      <c r="E602" s="186">
        <v>0</v>
      </c>
      <c r="F602" s="148">
        <f>+'Input Sheet'!AD496</f>
        <v>0</v>
      </c>
      <c r="G602" s="134" t="e">
        <f>+'Input Sheet'!AW496/'Input Sheet'!W496*'Input Sheet'!AD496</f>
        <v>#DIV/0!</v>
      </c>
      <c r="H602" s="149">
        <f>+'Input Sheet'!AV496</f>
        <v>0</v>
      </c>
      <c r="I602" s="151">
        <f t="shared" si="9"/>
        <v>0</v>
      </c>
    </row>
    <row r="603" spans="3:9" x14ac:dyDescent="0.2">
      <c r="C603" s="145" t="e">
        <f>+'Input Sheet'!#REF!</f>
        <v>#REF!</v>
      </c>
      <c r="D603" s="136">
        <f>+'Input Sheet'!D497</f>
        <v>0</v>
      </c>
      <c r="E603" s="186">
        <v>0</v>
      </c>
      <c r="F603" s="148">
        <f>+'Input Sheet'!AD497</f>
        <v>0</v>
      </c>
      <c r="G603" s="134" t="e">
        <f>+'Input Sheet'!AW497/'Input Sheet'!W497*'Input Sheet'!AD497</f>
        <v>#DIV/0!</v>
      </c>
      <c r="H603" s="149">
        <f>+'Input Sheet'!AV497</f>
        <v>0</v>
      </c>
      <c r="I603" s="151">
        <f t="shared" si="9"/>
        <v>0</v>
      </c>
    </row>
    <row r="604" spans="3:9" x14ac:dyDescent="0.2">
      <c r="C604" s="145" t="e">
        <f>+'Input Sheet'!#REF!</f>
        <v>#REF!</v>
      </c>
      <c r="D604" s="136">
        <f>+'Input Sheet'!D498</f>
        <v>0</v>
      </c>
      <c r="E604" s="186">
        <v>0</v>
      </c>
      <c r="F604" s="148">
        <f>+'Input Sheet'!AD498</f>
        <v>0</v>
      </c>
      <c r="G604" s="134" t="e">
        <f>+'Input Sheet'!AW498/'Input Sheet'!W498*'Input Sheet'!AD498</f>
        <v>#DIV/0!</v>
      </c>
      <c r="H604" s="149">
        <f>+'Input Sheet'!AV498</f>
        <v>0</v>
      </c>
      <c r="I604" s="151">
        <f t="shared" si="9"/>
        <v>0</v>
      </c>
    </row>
    <row r="605" spans="3:9" x14ac:dyDescent="0.2">
      <c r="C605" s="145" t="e">
        <f>+'Input Sheet'!#REF!</f>
        <v>#REF!</v>
      </c>
      <c r="D605" s="136">
        <f>+'Input Sheet'!D499</f>
        <v>0</v>
      </c>
      <c r="E605" s="186">
        <v>0</v>
      </c>
      <c r="F605" s="148">
        <f>+'Input Sheet'!AD499</f>
        <v>0</v>
      </c>
      <c r="G605" s="134" t="e">
        <f>+'Input Sheet'!AW499/'Input Sheet'!W499*'Input Sheet'!AD499</f>
        <v>#DIV/0!</v>
      </c>
      <c r="H605" s="149">
        <f>+'Input Sheet'!AV499</f>
        <v>0</v>
      </c>
      <c r="I605" s="151">
        <f t="shared" si="9"/>
        <v>0</v>
      </c>
    </row>
    <row r="606" spans="3:9" x14ac:dyDescent="0.2">
      <c r="C606" s="145" t="e">
        <f>+'Input Sheet'!#REF!</f>
        <v>#REF!</v>
      </c>
      <c r="D606" s="136">
        <f>+'Input Sheet'!D500</f>
        <v>0</v>
      </c>
      <c r="E606" s="186">
        <v>0</v>
      </c>
      <c r="F606" s="148">
        <f>+'Input Sheet'!AD500</f>
        <v>0</v>
      </c>
      <c r="G606" s="134" t="e">
        <f>+'Input Sheet'!AW500/'Input Sheet'!W500*'Input Sheet'!AD500</f>
        <v>#DIV/0!</v>
      </c>
      <c r="H606" s="149">
        <f>+'Input Sheet'!AV500</f>
        <v>0</v>
      </c>
      <c r="I606" s="151">
        <f t="shared" si="9"/>
        <v>0</v>
      </c>
    </row>
    <row r="607" spans="3:9" x14ac:dyDescent="0.2">
      <c r="C607" s="145" t="e">
        <f>+'Input Sheet'!#REF!</f>
        <v>#REF!</v>
      </c>
      <c r="D607" s="136">
        <f>+'Input Sheet'!D501</f>
        <v>0</v>
      </c>
      <c r="E607" s="186">
        <v>0</v>
      </c>
      <c r="F607" s="148">
        <f>+'Input Sheet'!AD501</f>
        <v>0</v>
      </c>
      <c r="G607" s="134" t="e">
        <f>+'Input Sheet'!AW501/'Input Sheet'!W501*'Input Sheet'!AD501</f>
        <v>#DIV/0!</v>
      </c>
      <c r="H607" s="149">
        <f>+'Input Sheet'!AV501</f>
        <v>0</v>
      </c>
      <c r="I607" s="151">
        <f t="shared" si="9"/>
        <v>0</v>
      </c>
    </row>
    <row r="608" spans="3:9" x14ac:dyDescent="0.2">
      <c r="C608" s="145" t="e">
        <f>+'Input Sheet'!#REF!</f>
        <v>#REF!</v>
      </c>
      <c r="D608" s="136">
        <f>+'Input Sheet'!D502</f>
        <v>0</v>
      </c>
      <c r="E608" s="186">
        <v>0</v>
      </c>
      <c r="F608" s="148">
        <f>+'Input Sheet'!AD502</f>
        <v>0</v>
      </c>
      <c r="G608" s="134" t="e">
        <f>+'Input Sheet'!AW502/'Input Sheet'!W502*'Input Sheet'!AD502</f>
        <v>#DIV/0!</v>
      </c>
      <c r="H608" s="149">
        <f>+'Input Sheet'!AV502</f>
        <v>0</v>
      </c>
      <c r="I608" s="151">
        <f t="shared" si="9"/>
        <v>0</v>
      </c>
    </row>
    <row r="609" spans="3:9" x14ac:dyDescent="0.2">
      <c r="C609" s="145" t="e">
        <f>+'Input Sheet'!#REF!</f>
        <v>#REF!</v>
      </c>
      <c r="D609" s="136">
        <f>+'Input Sheet'!D503</f>
        <v>0</v>
      </c>
      <c r="E609" s="186">
        <v>0</v>
      </c>
      <c r="F609" s="148">
        <f>+'Input Sheet'!AD503</f>
        <v>0</v>
      </c>
      <c r="G609" s="134" t="e">
        <f>+'Input Sheet'!AW503/'Input Sheet'!W503*'Input Sheet'!AD503</f>
        <v>#DIV/0!</v>
      </c>
      <c r="H609" s="149">
        <f>+'Input Sheet'!AV503</f>
        <v>0</v>
      </c>
      <c r="I609" s="151">
        <f t="shared" si="9"/>
        <v>0</v>
      </c>
    </row>
    <row r="610" spans="3:9" x14ac:dyDescent="0.2">
      <c r="C610" s="145" t="e">
        <f>+'Input Sheet'!#REF!</f>
        <v>#REF!</v>
      </c>
      <c r="D610" s="136">
        <f>+'Input Sheet'!D504</f>
        <v>0</v>
      </c>
      <c r="E610" s="186">
        <v>0</v>
      </c>
      <c r="F610" s="148">
        <f>+'Input Sheet'!AD504</f>
        <v>0</v>
      </c>
      <c r="G610" s="134" t="e">
        <f>+'Input Sheet'!AW504/'Input Sheet'!W504*'Input Sheet'!AD504</f>
        <v>#DIV/0!</v>
      </c>
      <c r="H610" s="149">
        <f>+'Input Sheet'!AV504</f>
        <v>0</v>
      </c>
      <c r="I610" s="151">
        <f t="shared" si="9"/>
        <v>0</v>
      </c>
    </row>
    <row r="611" spans="3:9" x14ac:dyDescent="0.2">
      <c r="C611" s="145" t="e">
        <f>+'Input Sheet'!#REF!</f>
        <v>#REF!</v>
      </c>
      <c r="D611" s="136">
        <f>+'Input Sheet'!D505</f>
        <v>0</v>
      </c>
      <c r="E611" s="186">
        <v>0</v>
      </c>
      <c r="F611" s="148">
        <f>+'Input Sheet'!AD505</f>
        <v>0</v>
      </c>
      <c r="G611" s="134" t="e">
        <f>+'Input Sheet'!AW505/'Input Sheet'!W505*'Input Sheet'!AD505</f>
        <v>#DIV/0!</v>
      </c>
      <c r="H611" s="149">
        <f>+'Input Sheet'!AV505</f>
        <v>0</v>
      </c>
      <c r="I611" s="151">
        <f t="shared" si="9"/>
        <v>0</v>
      </c>
    </row>
    <row r="612" spans="3:9" x14ac:dyDescent="0.2">
      <c r="C612" s="145" t="e">
        <f>+'Input Sheet'!#REF!</f>
        <v>#REF!</v>
      </c>
      <c r="D612" s="136">
        <f>+'Input Sheet'!D506</f>
        <v>0</v>
      </c>
      <c r="E612" s="186">
        <v>0</v>
      </c>
      <c r="F612" s="148">
        <f>+'Input Sheet'!AD506</f>
        <v>0</v>
      </c>
      <c r="G612" s="134" t="e">
        <f>+'Input Sheet'!AW506/'Input Sheet'!W506*'Input Sheet'!AD506</f>
        <v>#DIV/0!</v>
      </c>
      <c r="H612" s="149">
        <f>+'Input Sheet'!AV506</f>
        <v>0</v>
      </c>
      <c r="I612" s="151">
        <f t="shared" si="9"/>
        <v>0</v>
      </c>
    </row>
    <row r="613" spans="3:9" x14ac:dyDescent="0.2">
      <c r="C613" s="145" t="e">
        <f>+'Input Sheet'!#REF!</f>
        <v>#REF!</v>
      </c>
      <c r="D613" s="136">
        <f>+'Input Sheet'!D507</f>
        <v>0</v>
      </c>
      <c r="E613" s="186">
        <v>0</v>
      </c>
      <c r="F613" s="148">
        <f>+'Input Sheet'!AD507</f>
        <v>0</v>
      </c>
      <c r="G613" s="134" t="e">
        <f>+'Input Sheet'!AW507/'Input Sheet'!W507*'Input Sheet'!AD507</f>
        <v>#DIV/0!</v>
      </c>
      <c r="H613" s="149">
        <f>+'Input Sheet'!AV507</f>
        <v>0</v>
      </c>
      <c r="I613" s="151">
        <f t="shared" si="9"/>
        <v>0</v>
      </c>
    </row>
    <row r="614" spans="3:9" x14ac:dyDescent="0.2">
      <c r="C614" s="145" t="e">
        <f>+'Input Sheet'!#REF!</f>
        <v>#REF!</v>
      </c>
      <c r="D614" s="136">
        <f>+'Input Sheet'!D508</f>
        <v>0</v>
      </c>
      <c r="E614" s="186">
        <v>0</v>
      </c>
      <c r="F614" s="148">
        <f>+'Input Sheet'!AD508</f>
        <v>0</v>
      </c>
      <c r="G614" s="134" t="e">
        <f>+'Input Sheet'!AW508/'Input Sheet'!W508*'Input Sheet'!AD508</f>
        <v>#DIV/0!</v>
      </c>
      <c r="H614" s="149">
        <f>+'Input Sheet'!AV508</f>
        <v>0</v>
      </c>
      <c r="I614" s="151">
        <f t="shared" si="9"/>
        <v>0</v>
      </c>
    </row>
    <row r="615" spans="3:9" x14ac:dyDescent="0.2">
      <c r="C615" s="145" t="e">
        <f>+'Input Sheet'!#REF!</f>
        <v>#REF!</v>
      </c>
      <c r="D615" s="136">
        <f>+'Input Sheet'!D509</f>
        <v>0</v>
      </c>
      <c r="E615" s="186">
        <v>0</v>
      </c>
      <c r="F615" s="148">
        <f>+'Input Sheet'!AD509</f>
        <v>0</v>
      </c>
      <c r="G615" s="134" t="e">
        <f>+'Input Sheet'!AW509/'Input Sheet'!W509*'Input Sheet'!AD509</f>
        <v>#DIV/0!</v>
      </c>
      <c r="H615" s="149">
        <f>+'Input Sheet'!AV509</f>
        <v>0</v>
      </c>
      <c r="I615" s="151">
        <f t="shared" si="9"/>
        <v>0</v>
      </c>
    </row>
    <row r="616" spans="3:9" x14ac:dyDescent="0.2">
      <c r="C616" s="145" t="e">
        <f>+'Input Sheet'!#REF!</f>
        <v>#REF!</v>
      </c>
      <c r="D616" s="136">
        <f>+'Input Sheet'!D510</f>
        <v>0</v>
      </c>
      <c r="E616" s="186">
        <v>0</v>
      </c>
      <c r="F616" s="148">
        <f>+'Input Sheet'!AD510</f>
        <v>0</v>
      </c>
      <c r="G616" s="134" t="e">
        <f>+'Input Sheet'!AW510/'Input Sheet'!W510*'Input Sheet'!AD510</f>
        <v>#DIV/0!</v>
      </c>
      <c r="H616" s="149">
        <f>+'Input Sheet'!AV510</f>
        <v>0</v>
      </c>
      <c r="I616" s="151">
        <f t="shared" si="9"/>
        <v>0</v>
      </c>
    </row>
    <row r="617" spans="3:9" x14ac:dyDescent="0.2">
      <c r="C617" s="145" t="e">
        <f>+'Input Sheet'!#REF!</f>
        <v>#REF!</v>
      </c>
      <c r="D617" s="136">
        <f>+'Input Sheet'!D511</f>
        <v>0</v>
      </c>
      <c r="E617" s="186">
        <v>0</v>
      </c>
      <c r="F617" s="148">
        <f>+'Input Sheet'!AD511</f>
        <v>0</v>
      </c>
      <c r="G617" s="134" t="e">
        <f>+'Input Sheet'!AW511/'Input Sheet'!W511*'Input Sheet'!AD511</f>
        <v>#DIV/0!</v>
      </c>
      <c r="H617" s="149">
        <f>+'Input Sheet'!AV511</f>
        <v>0</v>
      </c>
      <c r="I617" s="151">
        <f t="shared" si="9"/>
        <v>0</v>
      </c>
    </row>
    <row r="618" spans="3:9" x14ac:dyDescent="0.2">
      <c r="C618" s="145" t="e">
        <f>+'Input Sheet'!#REF!</f>
        <v>#REF!</v>
      </c>
      <c r="D618" s="136">
        <f>+'Input Sheet'!D512</f>
        <v>0</v>
      </c>
      <c r="E618" s="186">
        <v>0</v>
      </c>
      <c r="F618" s="148">
        <f>+'Input Sheet'!AD512</f>
        <v>0</v>
      </c>
      <c r="G618" s="134" t="e">
        <f>+'Input Sheet'!AW512/'Input Sheet'!W512*'Input Sheet'!AD512</f>
        <v>#DIV/0!</v>
      </c>
      <c r="H618" s="149">
        <f>+'Input Sheet'!AV512</f>
        <v>0</v>
      </c>
      <c r="I618" s="151">
        <f t="shared" si="9"/>
        <v>0</v>
      </c>
    </row>
    <row r="619" spans="3:9" x14ac:dyDescent="0.2">
      <c r="C619" s="145" t="e">
        <f>+'Input Sheet'!#REF!</f>
        <v>#REF!</v>
      </c>
      <c r="D619" s="136">
        <f>+'Input Sheet'!D513</f>
        <v>0</v>
      </c>
      <c r="E619" s="186">
        <v>0</v>
      </c>
      <c r="F619" s="148">
        <f>+'Input Sheet'!AD513</f>
        <v>0</v>
      </c>
      <c r="G619" s="134" t="e">
        <f>+'Input Sheet'!AW513/'Input Sheet'!W513*'Input Sheet'!AD513</f>
        <v>#DIV/0!</v>
      </c>
      <c r="H619" s="149">
        <f>+'Input Sheet'!AV513</f>
        <v>0</v>
      </c>
      <c r="I619" s="151">
        <f t="shared" si="9"/>
        <v>0</v>
      </c>
    </row>
    <row r="620" spans="3:9" x14ac:dyDescent="0.2">
      <c r="C620" s="145" t="e">
        <f>+'Input Sheet'!#REF!</f>
        <v>#REF!</v>
      </c>
      <c r="D620" s="136">
        <f>+'Input Sheet'!D514</f>
        <v>0</v>
      </c>
      <c r="E620" s="186">
        <v>0</v>
      </c>
      <c r="F620" s="148">
        <f>+'Input Sheet'!AD514</f>
        <v>0</v>
      </c>
      <c r="G620" s="134" t="e">
        <f>+'Input Sheet'!AW514/'Input Sheet'!W514*'Input Sheet'!AD514</f>
        <v>#DIV/0!</v>
      </c>
      <c r="H620" s="149">
        <f>+'Input Sheet'!AV514</f>
        <v>0</v>
      </c>
      <c r="I620" s="151">
        <f t="shared" si="9"/>
        <v>0</v>
      </c>
    </row>
    <row r="621" spans="3:9" x14ac:dyDescent="0.2">
      <c r="C621" s="145" t="e">
        <f>+'Input Sheet'!#REF!</f>
        <v>#REF!</v>
      </c>
      <c r="D621" s="136">
        <f>+'Input Sheet'!D515</f>
        <v>0</v>
      </c>
      <c r="E621" s="186">
        <v>0</v>
      </c>
      <c r="F621" s="148">
        <f>+'Input Sheet'!AD515</f>
        <v>0</v>
      </c>
      <c r="G621" s="134" t="e">
        <f>+'Input Sheet'!AW515/'Input Sheet'!W515*'Input Sheet'!AD515</f>
        <v>#DIV/0!</v>
      </c>
      <c r="H621" s="149">
        <f>+'Input Sheet'!AV515</f>
        <v>0</v>
      </c>
      <c r="I621" s="151">
        <f t="shared" si="9"/>
        <v>0</v>
      </c>
    </row>
    <row r="622" spans="3:9" x14ac:dyDescent="0.2">
      <c r="C622" s="145" t="e">
        <f>+'Input Sheet'!#REF!</f>
        <v>#REF!</v>
      </c>
      <c r="D622" s="136">
        <f>+'Input Sheet'!D516</f>
        <v>0</v>
      </c>
      <c r="E622" s="186">
        <v>0</v>
      </c>
      <c r="F622" s="148">
        <f>+'Input Sheet'!AD516</f>
        <v>0</v>
      </c>
      <c r="G622" s="134" t="e">
        <f>+'Input Sheet'!AW516/'Input Sheet'!W516*'Input Sheet'!AD516</f>
        <v>#DIV/0!</v>
      </c>
      <c r="H622" s="149">
        <f>+'Input Sheet'!AV516</f>
        <v>0</v>
      </c>
      <c r="I622" s="151">
        <f t="shared" si="9"/>
        <v>0</v>
      </c>
    </row>
    <row r="623" spans="3:9" x14ac:dyDescent="0.2">
      <c r="C623" s="145" t="e">
        <f>+'Input Sheet'!#REF!</f>
        <v>#REF!</v>
      </c>
      <c r="D623" s="136">
        <f>+'Input Sheet'!D517</f>
        <v>0</v>
      </c>
      <c r="E623" s="186">
        <v>0</v>
      </c>
      <c r="F623" s="148">
        <f>+'Input Sheet'!AD517</f>
        <v>0</v>
      </c>
      <c r="G623" s="134" t="e">
        <f>+'Input Sheet'!AW517/'Input Sheet'!W517*'Input Sheet'!AD517</f>
        <v>#DIV/0!</v>
      </c>
      <c r="H623" s="149">
        <f>+'Input Sheet'!AV517</f>
        <v>0</v>
      </c>
      <c r="I623" s="151">
        <f t="shared" si="9"/>
        <v>0</v>
      </c>
    </row>
    <row r="624" spans="3:9" x14ac:dyDescent="0.2">
      <c r="C624" s="145" t="e">
        <f>+'Input Sheet'!#REF!</f>
        <v>#REF!</v>
      </c>
      <c r="D624" s="136">
        <f>+'Input Sheet'!D518</f>
        <v>0</v>
      </c>
      <c r="E624" s="186">
        <v>0</v>
      </c>
      <c r="F624" s="148">
        <f>+'Input Sheet'!AD518</f>
        <v>0</v>
      </c>
      <c r="G624" s="134" t="e">
        <f>+'Input Sheet'!AW518/'Input Sheet'!W518*'Input Sheet'!AD518</f>
        <v>#DIV/0!</v>
      </c>
      <c r="H624" s="149">
        <f>+'Input Sheet'!AV518</f>
        <v>0</v>
      </c>
      <c r="I624" s="151">
        <f t="shared" si="9"/>
        <v>0</v>
      </c>
    </row>
    <row r="625" spans="3:9" x14ac:dyDescent="0.2">
      <c r="C625" s="145" t="e">
        <f>+'Input Sheet'!#REF!</f>
        <v>#REF!</v>
      </c>
      <c r="D625" s="136">
        <f>+'Input Sheet'!D519</f>
        <v>0</v>
      </c>
      <c r="E625" s="186">
        <v>0</v>
      </c>
      <c r="F625" s="148">
        <f>+'Input Sheet'!AD519</f>
        <v>0</v>
      </c>
      <c r="G625" s="134" t="e">
        <f>+'Input Sheet'!AW519/'Input Sheet'!W519*'Input Sheet'!AD519</f>
        <v>#DIV/0!</v>
      </c>
      <c r="H625" s="149">
        <f>+'Input Sheet'!AV519</f>
        <v>0</v>
      </c>
      <c r="I625" s="151">
        <f t="shared" si="9"/>
        <v>0</v>
      </c>
    </row>
    <row r="626" spans="3:9" x14ac:dyDescent="0.2">
      <c r="C626" s="145" t="e">
        <f>+'Input Sheet'!#REF!</f>
        <v>#REF!</v>
      </c>
      <c r="D626" s="136">
        <f>+'Input Sheet'!D520</f>
        <v>0</v>
      </c>
      <c r="E626" s="186">
        <v>0</v>
      </c>
      <c r="F626" s="148">
        <f>+'Input Sheet'!AD520</f>
        <v>0</v>
      </c>
      <c r="G626" s="134" t="e">
        <f>+'Input Sheet'!AW520/'Input Sheet'!W520*'Input Sheet'!AD520</f>
        <v>#DIV/0!</v>
      </c>
      <c r="H626" s="149">
        <f>+'Input Sheet'!AV520</f>
        <v>0</v>
      </c>
      <c r="I626" s="151">
        <f t="shared" si="9"/>
        <v>0</v>
      </c>
    </row>
    <row r="627" spans="3:9" x14ac:dyDescent="0.2">
      <c r="C627" s="145" t="e">
        <f>+'Input Sheet'!#REF!</f>
        <v>#REF!</v>
      </c>
      <c r="D627" s="136">
        <f>+'Input Sheet'!D521</f>
        <v>0</v>
      </c>
      <c r="E627" s="186">
        <v>0</v>
      </c>
      <c r="F627" s="148">
        <f>+'Input Sheet'!AD521</f>
        <v>0</v>
      </c>
      <c r="G627" s="134" t="e">
        <f>+'Input Sheet'!AW521/'Input Sheet'!W521*'Input Sheet'!AD521</f>
        <v>#DIV/0!</v>
      </c>
      <c r="H627" s="149">
        <f>+'Input Sheet'!AV521</f>
        <v>0</v>
      </c>
      <c r="I627" s="151">
        <f t="shared" si="9"/>
        <v>0</v>
      </c>
    </row>
    <row r="628" spans="3:9" x14ac:dyDescent="0.2">
      <c r="C628" s="145" t="e">
        <f>+'Input Sheet'!#REF!</f>
        <v>#REF!</v>
      </c>
      <c r="D628" s="136">
        <f>+'Input Sheet'!D522</f>
        <v>0</v>
      </c>
      <c r="E628" s="186">
        <v>0</v>
      </c>
      <c r="F628" s="148">
        <f>+'Input Sheet'!AD522</f>
        <v>0</v>
      </c>
      <c r="G628" s="134" t="e">
        <f>+'Input Sheet'!AW522/'Input Sheet'!W522*'Input Sheet'!AD522</f>
        <v>#DIV/0!</v>
      </c>
      <c r="H628" s="149">
        <f>+'Input Sheet'!AV522</f>
        <v>0</v>
      </c>
      <c r="I628" s="151">
        <f t="shared" si="9"/>
        <v>0</v>
      </c>
    </row>
    <row r="629" spans="3:9" x14ac:dyDescent="0.2">
      <c r="C629" s="145" t="e">
        <f>+'Input Sheet'!#REF!</f>
        <v>#REF!</v>
      </c>
      <c r="D629" s="136">
        <f>+'Input Sheet'!D523</f>
        <v>0</v>
      </c>
      <c r="E629" s="186">
        <v>0</v>
      </c>
      <c r="F629" s="148">
        <f>+'Input Sheet'!AD523</f>
        <v>0</v>
      </c>
      <c r="G629" s="134" t="e">
        <f>+'Input Sheet'!AW523/'Input Sheet'!W523*'Input Sheet'!AD523</f>
        <v>#DIV/0!</v>
      </c>
      <c r="H629" s="149">
        <f>+'Input Sheet'!AV523</f>
        <v>0</v>
      </c>
      <c r="I629" s="151">
        <f t="shared" si="9"/>
        <v>0</v>
      </c>
    </row>
    <row r="630" spans="3:9" x14ac:dyDescent="0.2">
      <c r="C630" s="145" t="e">
        <f>+'Input Sheet'!#REF!</f>
        <v>#REF!</v>
      </c>
      <c r="D630" s="136">
        <f>+'Input Sheet'!D524</f>
        <v>0</v>
      </c>
      <c r="E630" s="186">
        <v>0</v>
      </c>
      <c r="F630" s="148">
        <f>+'Input Sheet'!AD524</f>
        <v>0</v>
      </c>
      <c r="G630" s="134" t="e">
        <f>+'Input Sheet'!AW524/'Input Sheet'!W524*'Input Sheet'!AD524</f>
        <v>#DIV/0!</v>
      </c>
      <c r="H630" s="149">
        <f>+'Input Sheet'!AV524</f>
        <v>0</v>
      </c>
      <c r="I630" s="151">
        <f t="shared" si="9"/>
        <v>0</v>
      </c>
    </row>
    <row r="631" spans="3:9" x14ac:dyDescent="0.2">
      <c r="C631" s="145" t="e">
        <f>+'Input Sheet'!#REF!</f>
        <v>#REF!</v>
      </c>
      <c r="D631" s="136">
        <f>+'Input Sheet'!D525</f>
        <v>0</v>
      </c>
      <c r="E631" s="186">
        <v>0</v>
      </c>
      <c r="F631" s="148">
        <f>+'Input Sheet'!AD525</f>
        <v>0</v>
      </c>
      <c r="G631" s="134" t="e">
        <f>+'Input Sheet'!AW525/'Input Sheet'!W525*'Input Sheet'!AD525</f>
        <v>#DIV/0!</v>
      </c>
      <c r="H631" s="149">
        <f>+'Input Sheet'!AV525</f>
        <v>0</v>
      </c>
      <c r="I631" s="151">
        <f t="shared" si="9"/>
        <v>0</v>
      </c>
    </row>
    <row r="632" spans="3:9" x14ac:dyDescent="0.2">
      <c r="C632" s="145" t="e">
        <f>+'Input Sheet'!#REF!</f>
        <v>#REF!</v>
      </c>
      <c r="D632" s="136">
        <f>+'Input Sheet'!D526</f>
        <v>0</v>
      </c>
      <c r="E632" s="186">
        <v>0</v>
      </c>
      <c r="F632" s="148">
        <f>+'Input Sheet'!AD526</f>
        <v>0</v>
      </c>
      <c r="G632" s="134" t="e">
        <f>+'Input Sheet'!AW526/'Input Sheet'!W526*'Input Sheet'!AD526</f>
        <v>#DIV/0!</v>
      </c>
      <c r="H632" s="149">
        <f>+'Input Sheet'!AV526</f>
        <v>0</v>
      </c>
      <c r="I632" s="151">
        <f t="shared" si="9"/>
        <v>0</v>
      </c>
    </row>
    <row r="633" spans="3:9" x14ac:dyDescent="0.2">
      <c r="C633" s="145" t="e">
        <f>+'Input Sheet'!#REF!</f>
        <v>#REF!</v>
      </c>
      <c r="D633" s="136">
        <f>+'Input Sheet'!D527</f>
        <v>0</v>
      </c>
      <c r="E633" s="186">
        <v>0</v>
      </c>
      <c r="F633" s="148">
        <f>+'Input Sheet'!AD527</f>
        <v>0</v>
      </c>
      <c r="G633" s="134" t="e">
        <f>+'Input Sheet'!AW527/'Input Sheet'!W527*'Input Sheet'!AD527</f>
        <v>#DIV/0!</v>
      </c>
      <c r="H633" s="149">
        <f>+'Input Sheet'!AV527</f>
        <v>0</v>
      </c>
      <c r="I633" s="151">
        <f t="shared" si="9"/>
        <v>0</v>
      </c>
    </row>
    <row r="634" spans="3:9" x14ac:dyDescent="0.2">
      <c r="C634" s="145" t="e">
        <f>+'Input Sheet'!#REF!</f>
        <v>#REF!</v>
      </c>
      <c r="D634" s="136">
        <f>+'Input Sheet'!D528</f>
        <v>0</v>
      </c>
      <c r="E634" s="186">
        <v>0</v>
      </c>
      <c r="F634" s="148">
        <f>+'Input Sheet'!AD528</f>
        <v>0</v>
      </c>
      <c r="G634" s="134" t="e">
        <f>+'Input Sheet'!AW528/'Input Sheet'!W528*'Input Sheet'!AD528</f>
        <v>#DIV/0!</v>
      </c>
      <c r="H634" s="149">
        <f>+'Input Sheet'!AV528</f>
        <v>0</v>
      </c>
      <c r="I634" s="151">
        <f t="shared" si="9"/>
        <v>0</v>
      </c>
    </row>
    <row r="635" spans="3:9" x14ac:dyDescent="0.2">
      <c r="C635" s="145" t="e">
        <f>+'Input Sheet'!#REF!</f>
        <v>#REF!</v>
      </c>
      <c r="D635" s="136">
        <f>+'Input Sheet'!D529</f>
        <v>0</v>
      </c>
      <c r="E635" s="186">
        <v>0</v>
      </c>
      <c r="F635" s="148">
        <f>+'Input Sheet'!AD529</f>
        <v>0</v>
      </c>
      <c r="G635" s="134" t="e">
        <f>+'Input Sheet'!AW529/'Input Sheet'!W529*'Input Sheet'!AD529</f>
        <v>#DIV/0!</v>
      </c>
      <c r="H635" s="149">
        <f>+'Input Sheet'!AV529</f>
        <v>0</v>
      </c>
      <c r="I635" s="151">
        <f t="shared" si="9"/>
        <v>0</v>
      </c>
    </row>
    <row r="636" spans="3:9" x14ac:dyDescent="0.2">
      <c r="C636" s="145" t="e">
        <f>+'Input Sheet'!#REF!</f>
        <v>#REF!</v>
      </c>
      <c r="D636" s="136">
        <f>+'Input Sheet'!D530</f>
        <v>0</v>
      </c>
      <c r="E636" s="186">
        <v>0</v>
      </c>
      <c r="F636" s="148">
        <f>+'Input Sheet'!AD530</f>
        <v>0</v>
      </c>
      <c r="G636" s="134" t="e">
        <f>+'Input Sheet'!AW530/'Input Sheet'!W530*'Input Sheet'!AD530</f>
        <v>#DIV/0!</v>
      </c>
      <c r="H636" s="149">
        <f>+'Input Sheet'!AV530</f>
        <v>0</v>
      </c>
      <c r="I636" s="151">
        <f t="shared" si="9"/>
        <v>0</v>
      </c>
    </row>
    <row r="637" spans="3:9" x14ac:dyDescent="0.2">
      <c r="C637" s="145" t="e">
        <f>+'Input Sheet'!#REF!</f>
        <v>#REF!</v>
      </c>
      <c r="D637" s="136">
        <f>+'Input Sheet'!D531</f>
        <v>0</v>
      </c>
      <c r="E637" s="186">
        <v>0</v>
      </c>
      <c r="F637" s="148">
        <f>+'Input Sheet'!AD531</f>
        <v>0</v>
      </c>
      <c r="G637" s="134" t="e">
        <f>+'Input Sheet'!AW531/'Input Sheet'!W531*'Input Sheet'!AD531</f>
        <v>#DIV/0!</v>
      </c>
      <c r="H637" s="149">
        <f>+'Input Sheet'!AV531</f>
        <v>0</v>
      </c>
      <c r="I637" s="151">
        <f t="shared" si="9"/>
        <v>0</v>
      </c>
    </row>
    <row r="638" spans="3:9" x14ac:dyDescent="0.2">
      <c r="C638" s="145" t="e">
        <f>+'Input Sheet'!#REF!</f>
        <v>#REF!</v>
      </c>
      <c r="D638" s="136">
        <f>+'Input Sheet'!D532</f>
        <v>0</v>
      </c>
      <c r="E638" s="186">
        <v>0</v>
      </c>
      <c r="F638" s="148">
        <f>+'Input Sheet'!AD532</f>
        <v>0</v>
      </c>
      <c r="G638" s="134" t="e">
        <f>+'Input Sheet'!AW532/'Input Sheet'!W532*'Input Sheet'!AD532</f>
        <v>#DIV/0!</v>
      </c>
      <c r="H638" s="149">
        <f>+'Input Sheet'!AV532</f>
        <v>0</v>
      </c>
      <c r="I638" s="151">
        <f t="shared" si="9"/>
        <v>0</v>
      </c>
    </row>
    <row r="639" spans="3:9" x14ac:dyDescent="0.2">
      <c r="C639" s="145" t="e">
        <f>+'Input Sheet'!#REF!</f>
        <v>#REF!</v>
      </c>
      <c r="D639" s="136">
        <f>+'Input Sheet'!D533</f>
        <v>0</v>
      </c>
      <c r="E639" s="186">
        <v>0</v>
      </c>
      <c r="F639" s="148">
        <f>+'Input Sheet'!AD533</f>
        <v>0</v>
      </c>
      <c r="G639" s="134" t="e">
        <f>+'Input Sheet'!AW533/'Input Sheet'!W533*'Input Sheet'!AD533</f>
        <v>#DIV/0!</v>
      </c>
      <c r="H639" s="149">
        <f>+'Input Sheet'!AV533</f>
        <v>0</v>
      </c>
      <c r="I639" s="151">
        <f t="shared" si="9"/>
        <v>0</v>
      </c>
    </row>
    <row r="640" spans="3:9" x14ac:dyDescent="0.2">
      <c r="C640" s="145" t="e">
        <f>+'Input Sheet'!#REF!</f>
        <v>#REF!</v>
      </c>
      <c r="D640" s="136">
        <f>+'Input Sheet'!D534</f>
        <v>0</v>
      </c>
      <c r="E640" s="186">
        <v>0</v>
      </c>
      <c r="F640" s="148">
        <f>+'Input Sheet'!AD534</f>
        <v>0</v>
      </c>
      <c r="G640" s="134" t="e">
        <f>+'Input Sheet'!AW534/'Input Sheet'!W534*'Input Sheet'!AD534</f>
        <v>#DIV/0!</v>
      </c>
      <c r="H640" s="149">
        <f>+'Input Sheet'!AV534</f>
        <v>0</v>
      </c>
      <c r="I640" s="151">
        <f t="shared" si="9"/>
        <v>0</v>
      </c>
    </row>
    <row r="641" spans="3:9" x14ac:dyDescent="0.2">
      <c r="C641" s="145" t="e">
        <f>+'Input Sheet'!#REF!</f>
        <v>#REF!</v>
      </c>
      <c r="D641" s="136">
        <f>+'Input Sheet'!D535</f>
        <v>0</v>
      </c>
      <c r="E641" s="186">
        <v>0</v>
      </c>
      <c r="F641" s="148">
        <f>+'Input Sheet'!AD535</f>
        <v>0</v>
      </c>
      <c r="G641" s="134" t="e">
        <f>+'Input Sheet'!AW535/'Input Sheet'!W535*'Input Sheet'!AD535</f>
        <v>#DIV/0!</v>
      </c>
      <c r="H641" s="149">
        <f>+'Input Sheet'!AV535</f>
        <v>0</v>
      </c>
      <c r="I641" s="151">
        <f t="shared" si="9"/>
        <v>0</v>
      </c>
    </row>
    <row r="642" spans="3:9" x14ac:dyDescent="0.2">
      <c r="C642" s="145" t="e">
        <f>+'Input Sheet'!#REF!</f>
        <v>#REF!</v>
      </c>
      <c r="D642" s="136">
        <f>+'Input Sheet'!D536</f>
        <v>0</v>
      </c>
      <c r="E642" s="186">
        <v>0</v>
      </c>
      <c r="F642" s="148">
        <f>+'Input Sheet'!AD536</f>
        <v>0</v>
      </c>
      <c r="G642" s="134" t="e">
        <f>+'Input Sheet'!AW536/'Input Sheet'!W536*'Input Sheet'!AD536</f>
        <v>#DIV/0!</v>
      </c>
      <c r="H642" s="149">
        <f>+'Input Sheet'!AV536</f>
        <v>0</v>
      </c>
      <c r="I642" s="151">
        <f t="shared" si="9"/>
        <v>0</v>
      </c>
    </row>
    <row r="643" spans="3:9" x14ac:dyDescent="0.2">
      <c r="C643" s="145" t="e">
        <f>+'Input Sheet'!#REF!</f>
        <v>#REF!</v>
      </c>
      <c r="D643" s="136">
        <f>+'Input Sheet'!D537</f>
        <v>0</v>
      </c>
      <c r="E643" s="186">
        <v>0</v>
      </c>
      <c r="F643" s="148">
        <f>+'Input Sheet'!AD537</f>
        <v>0</v>
      </c>
      <c r="G643" s="134" t="e">
        <f>+'Input Sheet'!AW537/'Input Sheet'!W537*'Input Sheet'!AD537</f>
        <v>#DIV/0!</v>
      </c>
      <c r="H643" s="149">
        <f>+'Input Sheet'!AV537</f>
        <v>0</v>
      </c>
      <c r="I643" s="151">
        <f t="shared" si="9"/>
        <v>0</v>
      </c>
    </row>
    <row r="644" spans="3:9" x14ac:dyDescent="0.2">
      <c r="C644" s="145" t="e">
        <f>+'Input Sheet'!#REF!</f>
        <v>#REF!</v>
      </c>
      <c r="D644" s="136">
        <f>+'Input Sheet'!D538</f>
        <v>0</v>
      </c>
      <c r="E644" s="186">
        <v>0</v>
      </c>
      <c r="F644" s="148">
        <f>+'Input Sheet'!AD538</f>
        <v>0</v>
      </c>
      <c r="G644" s="134" t="e">
        <f>+'Input Sheet'!AW538/'Input Sheet'!W538*'Input Sheet'!AD538</f>
        <v>#DIV/0!</v>
      </c>
      <c r="H644" s="149">
        <f>+'Input Sheet'!AV538</f>
        <v>0</v>
      </c>
      <c r="I644" s="151">
        <f t="shared" si="9"/>
        <v>0</v>
      </c>
    </row>
    <row r="645" spans="3:9" x14ac:dyDescent="0.2">
      <c r="C645" s="145" t="e">
        <f>+'Input Sheet'!#REF!</f>
        <v>#REF!</v>
      </c>
      <c r="D645" s="136">
        <f>+'Input Sheet'!D539</f>
        <v>0</v>
      </c>
      <c r="E645" s="186">
        <v>0</v>
      </c>
      <c r="F645" s="148">
        <f>+'Input Sheet'!AD539</f>
        <v>0</v>
      </c>
      <c r="G645" s="134" t="e">
        <f>+'Input Sheet'!AW539/'Input Sheet'!W539*'Input Sheet'!AD539</f>
        <v>#DIV/0!</v>
      </c>
      <c r="H645" s="149">
        <f>+'Input Sheet'!AV539</f>
        <v>0</v>
      </c>
      <c r="I645" s="151">
        <f t="shared" si="9"/>
        <v>0</v>
      </c>
    </row>
    <row r="646" spans="3:9" x14ac:dyDescent="0.2">
      <c r="C646" s="145" t="e">
        <f>+'Input Sheet'!#REF!</f>
        <v>#REF!</v>
      </c>
      <c r="D646" s="136">
        <f>+'Input Sheet'!D540</f>
        <v>0</v>
      </c>
      <c r="E646" s="186">
        <v>0</v>
      </c>
      <c r="F646" s="148">
        <f>+'Input Sheet'!AD540</f>
        <v>0</v>
      </c>
      <c r="G646" s="134" t="e">
        <f>+'Input Sheet'!AW540/'Input Sheet'!W540*'Input Sheet'!AD540</f>
        <v>#DIV/0!</v>
      </c>
      <c r="H646" s="149">
        <f>+'Input Sheet'!AV540</f>
        <v>0</v>
      </c>
      <c r="I646" s="151">
        <f t="shared" si="9"/>
        <v>0</v>
      </c>
    </row>
    <row r="647" spans="3:9" x14ac:dyDescent="0.2">
      <c r="C647" s="145" t="e">
        <f>+'Input Sheet'!#REF!</f>
        <v>#REF!</v>
      </c>
      <c r="D647" s="136">
        <f>+'Input Sheet'!D541</f>
        <v>0</v>
      </c>
      <c r="E647" s="186">
        <v>0</v>
      </c>
      <c r="F647" s="148">
        <f>+'Input Sheet'!AD541</f>
        <v>0</v>
      </c>
      <c r="G647" s="134" t="e">
        <f>+'Input Sheet'!AW541/'Input Sheet'!W541*'Input Sheet'!AD541</f>
        <v>#DIV/0!</v>
      </c>
      <c r="H647" s="149">
        <f>+'Input Sheet'!AV541</f>
        <v>0</v>
      </c>
      <c r="I647" s="151">
        <f t="shared" si="9"/>
        <v>0</v>
      </c>
    </row>
    <row r="648" spans="3:9" x14ac:dyDescent="0.2">
      <c r="C648" s="145" t="e">
        <f>+'Input Sheet'!#REF!</f>
        <v>#REF!</v>
      </c>
      <c r="D648" s="136">
        <f>+'Input Sheet'!D542</f>
        <v>0</v>
      </c>
      <c r="E648" s="186">
        <v>0</v>
      </c>
      <c r="F648" s="148">
        <f>+'Input Sheet'!AD542</f>
        <v>0</v>
      </c>
      <c r="G648" s="134" t="e">
        <f>+'Input Sheet'!AW542/'Input Sheet'!W542*'Input Sheet'!AD542</f>
        <v>#DIV/0!</v>
      </c>
      <c r="H648" s="149">
        <f>+'Input Sheet'!AV542</f>
        <v>0</v>
      </c>
      <c r="I648" s="151">
        <f t="shared" ref="I648:I711" si="10">IF(ISERROR((H648-(G648/F648))/H648),0,((H648-(G648/F648))/H648))</f>
        <v>0</v>
      </c>
    </row>
    <row r="649" spans="3:9" x14ac:dyDescent="0.2">
      <c r="C649" s="145" t="e">
        <f>+'Input Sheet'!#REF!</f>
        <v>#REF!</v>
      </c>
      <c r="D649" s="136">
        <f>+'Input Sheet'!D543</f>
        <v>0</v>
      </c>
      <c r="E649" s="186">
        <v>0</v>
      </c>
      <c r="F649" s="148">
        <f>+'Input Sheet'!AD543</f>
        <v>0</v>
      </c>
      <c r="G649" s="134" t="e">
        <f>+'Input Sheet'!AW543/'Input Sheet'!W543*'Input Sheet'!AD543</f>
        <v>#DIV/0!</v>
      </c>
      <c r="H649" s="149">
        <f>+'Input Sheet'!AV543</f>
        <v>0</v>
      </c>
      <c r="I649" s="151">
        <f t="shared" si="10"/>
        <v>0</v>
      </c>
    </row>
    <row r="650" spans="3:9" x14ac:dyDescent="0.2">
      <c r="C650" s="145" t="e">
        <f>+'Input Sheet'!#REF!</f>
        <v>#REF!</v>
      </c>
      <c r="D650" s="136">
        <f>+'Input Sheet'!D544</f>
        <v>0</v>
      </c>
      <c r="E650" s="186">
        <v>0</v>
      </c>
      <c r="F650" s="148">
        <f>+'Input Sheet'!AD544</f>
        <v>0</v>
      </c>
      <c r="G650" s="134" t="e">
        <f>+'Input Sheet'!AW544/'Input Sheet'!W544*'Input Sheet'!AD544</f>
        <v>#DIV/0!</v>
      </c>
      <c r="H650" s="149">
        <f>+'Input Sheet'!AV544</f>
        <v>0</v>
      </c>
      <c r="I650" s="151">
        <f t="shared" si="10"/>
        <v>0</v>
      </c>
    </row>
    <row r="651" spans="3:9" x14ac:dyDescent="0.2">
      <c r="C651" s="145" t="e">
        <f>+'Input Sheet'!#REF!</f>
        <v>#REF!</v>
      </c>
      <c r="D651" s="136">
        <f>+'Input Sheet'!D545</f>
        <v>0</v>
      </c>
      <c r="E651" s="186">
        <v>0</v>
      </c>
      <c r="F651" s="148">
        <f>+'Input Sheet'!AD545</f>
        <v>0</v>
      </c>
      <c r="G651" s="134" t="e">
        <f>+'Input Sheet'!AW545/'Input Sheet'!W545*'Input Sheet'!AD545</f>
        <v>#DIV/0!</v>
      </c>
      <c r="H651" s="149">
        <f>+'Input Sheet'!AV545</f>
        <v>0</v>
      </c>
      <c r="I651" s="151">
        <f t="shared" si="10"/>
        <v>0</v>
      </c>
    </row>
    <row r="652" spans="3:9" x14ac:dyDescent="0.2">
      <c r="C652" s="145" t="e">
        <f>+'Input Sheet'!#REF!</f>
        <v>#REF!</v>
      </c>
      <c r="D652" s="136">
        <f>+'Input Sheet'!D546</f>
        <v>0</v>
      </c>
      <c r="E652" s="186">
        <v>0</v>
      </c>
      <c r="F652" s="148">
        <f>+'Input Sheet'!AD546</f>
        <v>0</v>
      </c>
      <c r="G652" s="134" t="e">
        <f>+'Input Sheet'!AW546/'Input Sheet'!W546*'Input Sheet'!AD546</f>
        <v>#DIV/0!</v>
      </c>
      <c r="H652" s="149">
        <f>+'Input Sheet'!AV546</f>
        <v>0</v>
      </c>
      <c r="I652" s="151">
        <f t="shared" si="10"/>
        <v>0</v>
      </c>
    </row>
    <row r="653" spans="3:9" x14ac:dyDescent="0.2">
      <c r="C653" s="145" t="e">
        <f>+'Input Sheet'!#REF!</f>
        <v>#REF!</v>
      </c>
      <c r="D653" s="136">
        <f>+'Input Sheet'!D547</f>
        <v>0</v>
      </c>
      <c r="E653" s="186">
        <v>0</v>
      </c>
      <c r="F653" s="148">
        <f>+'Input Sheet'!AD547</f>
        <v>0</v>
      </c>
      <c r="G653" s="134" t="e">
        <f>+'Input Sheet'!AW547/'Input Sheet'!W547*'Input Sheet'!AD547</f>
        <v>#DIV/0!</v>
      </c>
      <c r="H653" s="149">
        <f>+'Input Sheet'!AV547</f>
        <v>0</v>
      </c>
      <c r="I653" s="151">
        <f t="shared" si="10"/>
        <v>0</v>
      </c>
    </row>
    <row r="654" spans="3:9" x14ac:dyDescent="0.2">
      <c r="C654" s="145" t="e">
        <f>+'Input Sheet'!#REF!</f>
        <v>#REF!</v>
      </c>
      <c r="D654" s="136">
        <f>+'Input Sheet'!D548</f>
        <v>0</v>
      </c>
      <c r="E654" s="186">
        <v>0</v>
      </c>
      <c r="F654" s="148">
        <f>+'Input Sheet'!AD548</f>
        <v>0</v>
      </c>
      <c r="G654" s="134" t="e">
        <f>+'Input Sheet'!AW548/'Input Sheet'!W548*'Input Sheet'!AD548</f>
        <v>#DIV/0!</v>
      </c>
      <c r="H654" s="149">
        <f>+'Input Sheet'!AV548</f>
        <v>0</v>
      </c>
      <c r="I654" s="151">
        <f t="shared" si="10"/>
        <v>0</v>
      </c>
    </row>
    <row r="655" spans="3:9" x14ac:dyDescent="0.2">
      <c r="C655" s="145" t="e">
        <f>+'Input Sheet'!#REF!</f>
        <v>#REF!</v>
      </c>
      <c r="D655" s="136">
        <f>+'Input Sheet'!D549</f>
        <v>0</v>
      </c>
      <c r="E655" s="186">
        <v>0</v>
      </c>
      <c r="F655" s="148">
        <f>+'Input Sheet'!AD549</f>
        <v>0</v>
      </c>
      <c r="G655" s="134" t="e">
        <f>+'Input Sheet'!AW549/'Input Sheet'!W549*'Input Sheet'!AD549</f>
        <v>#DIV/0!</v>
      </c>
      <c r="H655" s="149">
        <f>+'Input Sheet'!AV549</f>
        <v>0</v>
      </c>
      <c r="I655" s="151">
        <f t="shared" si="10"/>
        <v>0</v>
      </c>
    </row>
    <row r="656" spans="3:9" x14ac:dyDescent="0.2">
      <c r="C656" s="145" t="e">
        <f>+'Input Sheet'!#REF!</f>
        <v>#REF!</v>
      </c>
      <c r="D656" s="136">
        <f>+'Input Sheet'!D550</f>
        <v>0</v>
      </c>
      <c r="E656" s="186">
        <v>0</v>
      </c>
      <c r="F656" s="148">
        <f>+'Input Sheet'!AD550</f>
        <v>0</v>
      </c>
      <c r="G656" s="134" t="e">
        <f>+'Input Sheet'!AW550/'Input Sheet'!W550*'Input Sheet'!AD550</f>
        <v>#DIV/0!</v>
      </c>
      <c r="H656" s="149">
        <f>+'Input Sheet'!AV550</f>
        <v>0</v>
      </c>
      <c r="I656" s="151">
        <f t="shared" si="10"/>
        <v>0</v>
      </c>
    </row>
    <row r="657" spans="3:9" x14ac:dyDescent="0.2">
      <c r="C657" s="145" t="e">
        <f>+'Input Sheet'!#REF!</f>
        <v>#REF!</v>
      </c>
      <c r="D657" s="136">
        <f>+'Input Sheet'!D551</f>
        <v>0</v>
      </c>
      <c r="E657" s="186">
        <v>0</v>
      </c>
      <c r="F657" s="148">
        <f>+'Input Sheet'!AD551</f>
        <v>0</v>
      </c>
      <c r="G657" s="134" t="e">
        <f>+'Input Sheet'!AW551/'Input Sheet'!W551*'Input Sheet'!AD551</f>
        <v>#DIV/0!</v>
      </c>
      <c r="H657" s="149">
        <f>+'Input Sheet'!AV551</f>
        <v>0</v>
      </c>
      <c r="I657" s="151">
        <f t="shared" si="10"/>
        <v>0</v>
      </c>
    </row>
    <row r="658" spans="3:9" x14ac:dyDescent="0.2">
      <c r="C658" s="145" t="e">
        <f>+'Input Sheet'!#REF!</f>
        <v>#REF!</v>
      </c>
      <c r="D658" s="136">
        <f>+'Input Sheet'!D552</f>
        <v>0</v>
      </c>
      <c r="E658" s="186">
        <v>0</v>
      </c>
      <c r="F658" s="148">
        <f>+'Input Sheet'!AD552</f>
        <v>0</v>
      </c>
      <c r="G658" s="134" t="e">
        <f>+'Input Sheet'!AW552/'Input Sheet'!W552*'Input Sheet'!AD552</f>
        <v>#DIV/0!</v>
      </c>
      <c r="H658" s="149">
        <f>+'Input Sheet'!AV552</f>
        <v>0</v>
      </c>
      <c r="I658" s="151">
        <f t="shared" si="10"/>
        <v>0</v>
      </c>
    </row>
    <row r="659" spans="3:9" x14ac:dyDescent="0.2">
      <c r="C659" s="145" t="e">
        <f>+'Input Sheet'!#REF!</f>
        <v>#REF!</v>
      </c>
      <c r="D659" s="136">
        <f>+'Input Sheet'!D553</f>
        <v>0</v>
      </c>
      <c r="E659" s="186">
        <v>0</v>
      </c>
      <c r="F659" s="148">
        <f>+'Input Sheet'!AD553</f>
        <v>0</v>
      </c>
      <c r="G659" s="134" t="e">
        <f>+'Input Sheet'!AW553/'Input Sheet'!W553*'Input Sheet'!AD553</f>
        <v>#DIV/0!</v>
      </c>
      <c r="H659" s="149">
        <f>+'Input Sheet'!AV553</f>
        <v>0</v>
      </c>
      <c r="I659" s="151">
        <f t="shared" si="10"/>
        <v>0</v>
      </c>
    </row>
    <row r="660" spans="3:9" x14ac:dyDescent="0.2">
      <c r="C660" s="145" t="e">
        <f>+'Input Sheet'!#REF!</f>
        <v>#REF!</v>
      </c>
      <c r="D660" s="136">
        <f>+'Input Sheet'!D554</f>
        <v>0</v>
      </c>
      <c r="E660" s="186">
        <v>0</v>
      </c>
      <c r="F660" s="148">
        <f>+'Input Sheet'!AD554</f>
        <v>0</v>
      </c>
      <c r="G660" s="134" t="e">
        <f>+'Input Sheet'!AW554/'Input Sheet'!W554*'Input Sheet'!AD554</f>
        <v>#DIV/0!</v>
      </c>
      <c r="H660" s="149">
        <f>+'Input Sheet'!AV554</f>
        <v>0</v>
      </c>
      <c r="I660" s="151">
        <f t="shared" si="10"/>
        <v>0</v>
      </c>
    </row>
    <row r="661" spans="3:9" x14ac:dyDescent="0.2">
      <c r="C661" s="145" t="e">
        <f>+'Input Sheet'!#REF!</f>
        <v>#REF!</v>
      </c>
      <c r="D661" s="136">
        <f>+'Input Sheet'!D555</f>
        <v>0</v>
      </c>
      <c r="E661" s="186">
        <v>0</v>
      </c>
      <c r="F661" s="148">
        <f>+'Input Sheet'!AD555</f>
        <v>0</v>
      </c>
      <c r="G661" s="134" t="e">
        <f>+'Input Sheet'!AW555/'Input Sheet'!W555*'Input Sheet'!AD555</f>
        <v>#DIV/0!</v>
      </c>
      <c r="H661" s="149">
        <f>+'Input Sheet'!AV555</f>
        <v>0</v>
      </c>
      <c r="I661" s="151">
        <f t="shared" si="10"/>
        <v>0</v>
      </c>
    </row>
    <row r="662" spans="3:9" x14ac:dyDescent="0.2">
      <c r="C662" s="145" t="e">
        <f>+'Input Sheet'!#REF!</f>
        <v>#REF!</v>
      </c>
      <c r="D662" s="136">
        <f>+'Input Sheet'!D556</f>
        <v>0</v>
      </c>
      <c r="E662" s="186">
        <v>0</v>
      </c>
      <c r="F662" s="148">
        <f>+'Input Sheet'!AD556</f>
        <v>0</v>
      </c>
      <c r="G662" s="134" t="e">
        <f>+'Input Sheet'!AW556/'Input Sheet'!W556*'Input Sheet'!AD556</f>
        <v>#DIV/0!</v>
      </c>
      <c r="H662" s="149">
        <f>+'Input Sheet'!AV556</f>
        <v>0</v>
      </c>
      <c r="I662" s="151">
        <f t="shared" si="10"/>
        <v>0</v>
      </c>
    </row>
    <row r="663" spans="3:9" x14ac:dyDescent="0.2">
      <c r="C663" s="145" t="e">
        <f>+'Input Sheet'!#REF!</f>
        <v>#REF!</v>
      </c>
      <c r="D663" s="136">
        <f>+'Input Sheet'!D557</f>
        <v>0</v>
      </c>
      <c r="E663" s="186">
        <v>0</v>
      </c>
      <c r="F663" s="148">
        <f>+'Input Sheet'!AD557</f>
        <v>0</v>
      </c>
      <c r="G663" s="134" t="e">
        <f>+'Input Sheet'!AW557/'Input Sheet'!W557*'Input Sheet'!AD557</f>
        <v>#DIV/0!</v>
      </c>
      <c r="H663" s="149">
        <f>+'Input Sheet'!AV557</f>
        <v>0</v>
      </c>
      <c r="I663" s="151">
        <f t="shared" si="10"/>
        <v>0</v>
      </c>
    </row>
    <row r="664" spans="3:9" x14ac:dyDescent="0.2">
      <c r="C664" s="145" t="e">
        <f>+'Input Sheet'!#REF!</f>
        <v>#REF!</v>
      </c>
      <c r="D664" s="136">
        <f>+'Input Sheet'!D558</f>
        <v>0</v>
      </c>
      <c r="E664" s="186">
        <v>0</v>
      </c>
      <c r="F664" s="148">
        <f>+'Input Sheet'!AD558</f>
        <v>0</v>
      </c>
      <c r="G664" s="134" t="e">
        <f>+'Input Sheet'!AW558/'Input Sheet'!W558*'Input Sheet'!AD558</f>
        <v>#DIV/0!</v>
      </c>
      <c r="H664" s="149">
        <f>+'Input Sheet'!AV558</f>
        <v>0</v>
      </c>
      <c r="I664" s="151">
        <f t="shared" si="10"/>
        <v>0</v>
      </c>
    </row>
    <row r="665" spans="3:9" x14ac:dyDescent="0.2">
      <c r="C665" s="145" t="e">
        <f>+'Input Sheet'!#REF!</f>
        <v>#REF!</v>
      </c>
      <c r="D665" s="136">
        <f>+'Input Sheet'!D559</f>
        <v>0</v>
      </c>
      <c r="E665" s="186">
        <v>0</v>
      </c>
      <c r="F665" s="148">
        <f>+'Input Sheet'!AD559</f>
        <v>0</v>
      </c>
      <c r="G665" s="134" t="e">
        <f>+'Input Sheet'!AW559/'Input Sheet'!W559*'Input Sheet'!AD559</f>
        <v>#DIV/0!</v>
      </c>
      <c r="H665" s="149">
        <f>+'Input Sheet'!AV559</f>
        <v>0</v>
      </c>
      <c r="I665" s="151">
        <f t="shared" si="10"/>
        <v>0</v>
      </c>
    </row>
    <row r="666" spans="3:9" x14ac:dyDescent="0.2">
      <c r="C666" s="145" t="e">
        <f>+'Input Sheet'!#REF!</f>
        <v>#REF!</v>
      </c>
      <c r="D666" s="136">
        <f>+'Input Sheet'!D560</f>
        <v>0</v>
      </c>
      <c r="E666" s="186">
        <v>0</v>
      </c>
      <c r="F666" s="148">
        <f>+'Input Sheet'!AD560</f>
        <v>0</v>
      </c>
      <c r="G666" s="134" t="e">
        <f>+'Input Sheet'!AW560/'Input Sheet'!W560*'Input Sheet'!AD560</f>
        <v>#DIV/0!</v>
      </c>
      <c r="H666" s="149">
        <f>+'Input Sheet'!AV560</f>
        <v>0</v>
      </c>
      <c r="I666" s="151">
        <f t="shared" si="10"/>
        <v>0</v>
      </c>
    </row>
    <row r="667" spans="3:9" x14ac:dyDescent="0.2">
      <c r="C667" s="145" t="e">
        <f>+'Input Sheet'!#REF!</f>
        <v>#REF!</v>
      </c>
      <c r="D667" s="136">
        <f>+'Input Sheet'!D561</f>
        <v>0</v>
      </c>
      <c r="E667" s="186">
        <v>0</v>
      </c>
      <c r="F667" s="148">
        <f>+'Input Sheet'!AD561</f>
        <v>0</v>
      </c>
      <c r="G667" s="134" t="e">
        <f>+'Input Sheet'!AW561/'Input Sheet'!W561*'Input Sheet'!AD561</f>
        <v>#DIV/0!</v>
      </c>
      <c r="H667" s="149">
        <f>+'Input Sheet'!AV561</f>
        <v>0</v>
      </c>
      <c r="I667" s="151">
        <f t="shared" si="10"/>
        <v>0</v>
      </c>
    </row>
    <row r="668" spans="3:9" x14ac:dyDescent="0.2">
      <c r="C668" s="145" t="e">
        <f>+'Input Sheet'!#REF!</f>
        <v>#REF!</v>
      </c>
      <c r="D668" s="136">
        <f>+'Input Sheet'!D562</f>
        <v>0</v>
      </c>
      <c r="E668" s="186">
        <v>0</v>
      </c>
      <c r="F668" s="148">
        <f>+'Input Sheet'!AD562</f>
        <v>0</v>
      </c>
      <c r="G668" s="134" t="e">
        <f>+'Input Sheet'!AW562/'Input Sheet'!W562*'Input Sheet'!AD562</f>
        <v>#DIV/0!</v>
      </c>
      <c r="H668" s="149">
        <f>+'Input Sheet'!AV562</f>
        <v>0</v>
      </c>
      <c r="I668" s="151">
        <f t="shared" si="10"/>
        <v>0</v>
      </c>
    </row>
    <row r="669" spans="3:9" x14ac:dyDescent="0.2">
      <c r="C669" s="145" t="e">
        <f>+'Input Sheet'!#REF!</f>
        <v>#REF!</v>
      </c>
      <c r="D669" s="136">
        <f>+'Input Sheet'!D563</f>
        <v>0</v>
      </c>
      <c r="E669" s="186">
        <v>0</v>
      </c>
      <c r="F669" s="148">
        <f>+'Input Sheet'!AD563</f>
        <v>0</v>
      </c>
      <c r="G669" s="134" t="e">
        <f>+'Input Sheet'!AW563/'Input Sheet'!W563*'Input Sheet'!AD563</f>
        <v>#DIV/0!</v>
      </c>
      <c r="H669" s="149">
        <f>+'Input Sheet'!AV563</f>
        <v>0</v>
      </c>
      <c r="I669" s="151">
        <f t="shared" si="10"/>
        <v>0</v>
      </c>
    </row>
    <row r="670" spans="3:9" x14ac:dyDescent="0.2">
      <c r="C670" s="145" t="e">
        <f>+'Input Sheet'!#REF!</f>
        <v>#REF!</v>
      </c>
      <c r="D670" s="136">
        <f>+'Input Sheet'!D564</f>
        <v>0</v>
      </c>
      <c r="E670" s="186">
        <v>0</v>
      </c>
      <c r="F670" s="148">
        <f>+'Input Sheet'!AD564</f>
        <v>0</v>
      </c>
      <c r="G670" s="134" t="e">
        <f>+'Input Sheet'!AW564/'Input Sheet'!W564*'Input Sheet'!AD564</f>
        <v>#DIV/0!</v>
      </c>
      <c r="H670" s="149">
        <f>+'Input Sheet'!AV564</f>
        <v>0</v>
      </c>
      <c r="I670" s="151">
        <f t="shared" si="10"/>
        <v>0</v>
      </c>
    </row>
    <row r="671" spans="3:9" x14ac:dyDescent="0.2">
      <c r="C671" s="145" t="e">
        <f>+'Input Sheet'!#REF!</f>
        <v>#REF!</v>
      </c>
      <c r="D671" s="136">
        <f>+'Input Sheet'!D565</f>
        <v>0</v>
      </c>
      <c r="E671" s="186">
        <v>0</v>
      </c>
      <c r="F671" s="148">
        <f>+'Input Sheet'!AD565</f>
        <v>0</v>
      </c>
      <c r="G671" s="134" t="e">
        <f>+'Input Sheet'!AW565/'Input Sheet'!W565*'Input Sheet'!AD565</f>
        <v>#DIV/0!</v>
      </c>
      <c r="H671" s="149">
        <f>+'Input Sheet'!AV565</f>
        <v>0</v>
      </c>
      <c r="I671" s="151">
        <f t="shared" si="10"/>
        <v>0</v>
      </c>
    </row>
    <row r="672" spans="3:9" x14ac:dyDescent="0.2">
      <c r="C672" s="145" t="e">
        <f>+'Input Sheet'!#REF!</f>
        <v>#REF!</v>
      </c>
      <c r="D672" s="136">
        <f>+'Input Sheet'!D566</f>
        <v>0</v>
      </c>
      <c r="E672" s="186">
        <v>0</v>
      </c>
      <c r="F672" s="148">
        <f>+'Input Sheet'!AD566</f>
        <v>0</v>
      </c>
      <c r="G672" s="134" t="e">
        <f>+'Input Sheet'!AW566/'Input Sheet'!W566*'Input Sheet'!AD566</f>
        <v>#DIV/0!</v>
      </c>
      <c r="H672" s="149">
        <f>+'Input Sheet'!AV566</f>
        <v>0</v>
      </c>
      <c r="I672" s="151">
        <f t="shared" si="10"/>
        <v>0</v>
      </c>
    </row>
    <row r="673" spans="3:9" x14ac:dyDescent="0.2">
      <c r="C673" s="145" t="e">
        <f>+'Input Sheet'!#REF!</f>
        <v>#REF!</v>
      </c>
      <c r="D673" s="136">
        <f>+'Input Sheet'!D567</f>
        <v>0</v>
      </c>
      <c r="E673" s="186">
        <v>0</v>
      </c>
      <c r="F673" s="148">
        <f>+'Input Sheet'!AD567</f>
        <v>0</v>
      </c>
      <c r="G673" s="134" t="e">
        <f>+'Input Sheet'!AW567/'Input Sheet'!W567*'Input Sheet'!AD567</f>
        <v>#DIV/0!</v>
      </c>
      <c r="H673" s="149">
        <f>+'Input Sheet'!AV567</f>
        <v>0</v>
      </c>
      <c r="I673" s="151">
        <f t="shared" si="10"/>
        <v>0</v>
      </c>
    </row>
    <row r="674" spans="3:9" x14ac:dyDescent="0.2">
      <c r="C674" s="145" t="e">
        <f>+'Input Sheet'!#REF!</f>
        <v>#REF!</v>
      </c>
      <c r="D674" s="136">
        <f>+'Input Sheet'!D568</f>
        <v>0</v>
      </c>
      <c r="E674" s="186">
        <v>0</v>
      </c>
      <c r="F674" s="148">
        <f>+'Input Sheet'!AD568</f>
        <v>0</v>
      </c>
      <c r="G674" s="134" t="e">
        <f>+'Input Sheet'!AW568/'Input Sheet'!W568*'Input Sheet'!AD568</f>
        <v>#DIV/0!</v>
      </c>
      <c r="H674" s="149">
        <f>+'Input Sheet'!AV568</f>
        <v>0</v>
      </c>
      <c r="I674" s="151">
        <f t="shared" si="10"/>
        <v>0</v>
      </c>
    </row>
    <row r="675" spans="3:9" x14ac:dyDescent="0.2">
      <c r="C675" s="145" t="e">
        <f>+'Input Sheet'!#REF!</f>
        <v>#REF!</v>
      </c>
      <c r="D675" s="136">
        <f>+'Input Sheet'!D569</f>
        <v>0</v>
      </c>
      <c r="E675" s="186">
        <v>0</v>
      </c>
      <c r="F675" s="148">
        <f>+'Input Sheet'!AD569</f>
        <v>0</v>
      </c>
      <c r="G675" s="134" t="e">
        <f>+'Input Sheet'!AW569/'Input Sheet'!W569*'Input Sheet'!AD569</f>
        <v>#DIV/0!</v>
      </c>
      <c r="H675" s="149">
        <f>+'Input Sheet'!AV569</f>
        <v>0</v>
      </c>
      <c r="I675" s="151">
        <f t="shared" si="10"/>
        <v>0</v>
      </c>
    </row>
    <row r="676" spans="3:9" x14ac:dyDescent="0.2">
      <c r="C676" s="145" t="e">
        <f>+'Input Sheet'!#REF!</f>
        <v>#REF!</v>
      </c>
      <c r="D676" s="136">
        <f>+'Input Sheet'!D570</f>
        <v>0</v>
      </c>
      <c r="E676" s="186">
        <v>0</v>
      </c>
      <c r="F676" s="148">
        <f>+'Input Sheet'!AD570</f>
        <v>0</v>
      </c>
      <c r="G676" s="134" t="e">
        <f>+'Input Sheet'!AW570/'Input Sheet'!W570*'Input Sheet'!AD570</f>
        <v>#DIV/0!</v>
      </c>
      <c r="H676" s="149">
        <f>+'Input Sheet'!AV570</f>
        <v>0</v>
      </c>
      <c r="I676" s="151">
        <f t="shared" si="10"/>
        <v>0</v>
      </c>
    </row>
    <row r="677" spans="3:9" x14ac:dyDescent="0.2">
      <c r="C677" s="145" t="e">
        <f>+'Input Sheet'!#REF!</f>
        <v>#REF!</v>
      </c>
      <c r="D677" s="136">
        <f>+'Input Sheet'!D571</f>
        <v>0</v>
      </c>
      <c r="E677" s="186">
        <v>0</v>
      </c>
      <c r="F677" s="148">
        <f>+'Input Sheet'!AD571</f>
        <v>0</v>
      </c>
      <c r="G677" s="134" t="e">
        <f>+'Input Sheet'!AW571/'Input Sheet'!W571*'Input Sheet'!AD571</f>
        <v>#DIV/0!</v>
      </c>
      <c r="H677" s="149">
        <f>+'Input Sheet'!AV571</f>
        <v>0</v>
      </c>
      <c r="I677" s="151">
        <f t="shared" si="10"/>
        <v>0</v>
      </c>
    </row>
    <row r="678" spans="3:9" x14ac:dyDescent="0.2">
      <c r="C678" s="145" t="e">
        <f>+'Input Sheet'!#REF!</f>
        <v>#REF!</v>
      </c>
      <c r="D678" s="136">
        <f>+'Input Sheet'!D572</f>
        <v>0</v>
      </c>
      <c r="E678" s="186">
        <v>0</v>
      </c>
      <c r="F678" s="148">
        <f>+'Input Sheet'!AD572</f>
        <v>0</v>
      </c>
      <c r="G678" s="134" t="e">
        <f>+'Input Sheet'!AW572/'Input Sheet'!W572*'Input Sheet'!AD572</f>
        <v>#DIV/0!</v>
      </c>
      <c r="H678" s="149">
        <f>+'Input Sheet'!AV572</f>
        <v>0</v>
      </c>
      <c r="I678" s="151">
        <f t="shared" si="10"/>
        <v>0</v>
      </c>
    </row>
    <row r="679" spans="3:9" x14ac:dyDescent="0.2">
      <c r="C679" s="145" t="e">
        <f>+'Input Sheet'!#REF!</f>
        <v>#REF!</v>
      </c>
      <c r="D679" s="136">
        <f>+'Input Sheet'!D573</f>
        <v>0</v>
      </c>
      <c r="E679" s="186">
        <v>0</v>
      </c>
      <c r="F679" s="148">
        <f>+'Input Sheet'!AD573</f>
        <v>0</v>
      </c>
      <c r="G679" s="134" t="e">
        <f>+'Input Sheet'!AW573/'Input Sheet'!W573*'Input Sheet'!AD573</f>
        <v>#DIV/0!</v>
      </c>
      <c r="H679" s="149">
        <f>+'Input Sheet'!AV573</f>
        <v>0</v>
      </c>
      <c r="I679" s="151">
        <f t="shared" si="10"/>
        <v>0</v>
      </c>
    </row>
    <row r="680" spans="3:9" x14ac:dyDescent="0.2">
      <c r="C680" s="145" t="e">
        <f>+'Input Sheet'!#REF!</f>
        <v>#REF!</v>
      </c>
      <c r="D680" s="136">
        <f>+'Input Sheet'!D574</f>
        <v>0</v>
      </c>
      <c r="E680" s="186">
        <v>0</v>
      </c>
      <c r="F680" s="148">
        <f>+'Input Sheet'!AD574</f>
        <v>0</v>
      </c>
      <c r="G680" s="134" t="e">
        <f>+'Input Sheet'!AW574/'Input Sheet'!W574*'Input Sheet'!AD574</f>
        <v>#DIV/0!</v>
      </c>
      <c r="H680" s="149">
        <f>+'Input Sheet'!AV574</f>
        <v>0</v>
      </c>
      <c r="I680" s="151">
        <f t="shared" si="10"/>
        <v>0</v>
      </c>
    </row>
    <row r="681" spans="3:9" x14ac:dyDescent="0.2">
      <c r="C681" s="145" t="e">
        <f>+'Input Sheet'!#REF!</f>
        <v>#REF!</v>
      </c>
      <c r="D681" s="136">
        <f>+'Input Sheet'!D575</f>
        <v>0</v>
      </c>
      <c r="E681" s="186">
        <v>0</v>
      </c>
      <c r="F681" s="148">
        <f>+'Input Sheet'!AD575</f>
        <v>0</v>
      </c>
      <c r="G681" s="134" t="e">
        <f>+'Input Sheet'!AW575/'Input Sheet'!W575*'Input Sheet'!AD575</f>
        <v>#DIV/0!</v>
      </c>
      <c r="H681" s="149">
        <f>+'Input Sheet'!AV575</f>
        <v>0</v>
      </c>
      <c r="I681" s="151">
        <f t="shared" si="10"/>
        <v>0</v>
      </c>
    </row>
    <row r="682" spans="3:9" x14ac:dyDescent="0.2">
      <c r="C682" s="145" t="e">
        <f>+'Input Sheet'!#REF!</f>
        <v>#REF!</v>
      </c>
      <c r="D682" s="136">
        <f>+'Input Sheet'!D576</f>
        <v>0</v>
      </c>
      <c r="E682" s="186">
        <v>0</v>
      </c>
      <c r="F682" s="148">
        <f>+'Input Sheet'!AD576</f>
        <v>0</v>
      </c>
      <c r="G682" s="134" t="e">
        <f>+'Input Sheet'!AW576/'Input Sheet'!W576*'Input Sheet'!AD576</f>
        <v>#DIV/0!</v>
      </c>
      <c r="H682" s="149">
        <f>+'Input Sheet'!AV576</f>
        <v>0</v>
      </c>
      <c r="I682" s="151">
        <f t="shared" si="10"/>
        <v>0</v>
      </c>
    </row>
    <row r="683" spans="3:9" x14ac:dyDescent="0.2">
      <c r="C683" s="145" t="e">
        <f>+'Input Sheet'!#REF!</f>
        <v>#REF!</v>
      </c>
      <c r="D683" s="136">
        <f>+'Input Sheet'!D577</f>
        <v>0</v>
      </c>
      <c r="E683" s="186">
        <v>0</v>
      </c>
      <c r="F683" s="148">
        <f>+'Input Sheet'!AD577</f>
        <v>0</v>
      </c>
      <c r="G683" s="134" t="e">
        <f>+'Input Sheet'!AW577/'Input Sheet'!W577*'Input Sheet'!AD577</f>
        <v>#DIV/0!</v>
      </c>
      <c r="H683" s="149">
        <f>+'Input Sheet'!AV577</f>
        <v>0</v>
      </c>
      <c r="I683" s="151">
        <f t="shared" si="10"/>
        <v>0</v>
      </c>
    </row>
    <row r="684" spans="3:9" x14ac:dyDescent="0.2">
      <c r="C684" s="145" t="e">
        <f>+'Input Sheet'!#REF!</f>
        <v>#REF!</v>
      </c>
      <c r="D684" s="136">
        <f>+'Input Sheet'!D578</f>
        <v>0</v>
      </c>
      <c r="E684" s="186">
        <v>0</v>
      </c>
      <c r="F684" s="148">
        <f>+'Input Sheet'!AD578</f>
        <v>0</v>
      </c>
      <c r="G684" s="134" t="e">
        <f>+'Input Sheet'!AW578/'Input Sheet'!W578*'Input Sheet'!AD578</f>
        <v>#DIV/0!</v>
      </c>
      <c r="H684" s="149">
        <f>+'Input Sheet'!AV578</f>
        <v>0</v>
      </c>
      <c r="I684" s="151">
        <f t="shared" si="10"/>
        <v>0</v>
      </c>
    </row>
    <row r="685" spans="3:9" x14ac:dyDescent="0.2">
      <c r="C685" s="145" t="e">
        <f>+'Input Sheet'!#REF!</f>
        <v>#REF!</v>
      </c>
      <c r="D685" s="136">
        <f>+'Input Sheet'!D579</f>
        <v>0</v>
      </c>
      <c r="E685" s="186">
        <v>0</v>
      </c>
      <c r="F685" s="148">
        <f>+'Input Sheet'!AD579</f>
        <v>0</v>
      </c>
      <c r="G685" s="134" t="e">
        <f>+'Input Sheet'!AW579/'Input Sheet'!W579*'Input Sheet'!AD579</f>
        <v>#DIV/0!</v>
      </c>
      <c r="H685" s="149">
        <f>+'Input Sheet'!AV579</f>
        <v>0</v>
      </c>
      <c r="I685" s="151">
        <f t="shared" si="10"/>
        <v>0</v>
      </c>
    </row>
    <row r="686" spans="3:9" x14ac:dyDescent="0.2">
      <c r="C686" s="145" t="e">
        <f>+'Input Sheet'!#REF!</f>
        <v>#REF!</v>
      </c>
      <c r="D686" s="136">
        <f>+'Input Sheet'!D580</f>
        <v>0</v>
      </c>
      <c r="E686" s="186">
        <v>0</v>
      </c>
      <c r="F686" s="148">
        <f>+'Input Sheet'!AD580</f>
        <v>0</v>
      </c>
      <c r="G686" s="134" t="e">
        <f>+'Input Sheet'!AW580/'Input Sheet'!W580*'Input Sheet'!AD580</f>
        <v>#DIV/0!</v>
      </c>
      <c r="H686" s="149">
        <f>+'Input Sheet'!AV580</f>
        <v>0</v>
      </c>
      <c r="I686" s="151">
        <f t="shared" si="10"/>
        <v>0</v>
      </c>
    </row>
    <row r="687" spans="3:9" x14ac:dyDescent="0.2">
      <c r="C687" s="145" t="e">
        <f>+'Input Sheet'!#REF!</f>
        <v>#REF!</v>
      </c>
      <c r="D687" s="136">
        <f>+'Input Sheet'!D581</f>
        <v>0</v>
      </c>
      <c r="E687" s="186">
        <v>0</v>
      </c>
      <c r="F687" s="148">
        <f>+'Input Sheet'!AD581</f>
        <v>0</v>
      </c>
      <c r="G687" s="134" t="e">
        <f>+'Input Sheet'!AW581/'Input Sheet'!W581*'Input Sheet'!AD581</f>
        <v>#DIV/0!</v>
      </c>
      <c r="H687" s="149">
        <f>+'Input Sheet'!AV581</f>
        <v>0</v>
      </c>
      <c r="I687" s="151">
        <f t="shared" si="10"/>
        <v>0</v>
      </c>
    </row>
    <row r="688" spans="3:9" x14ac:dyDescent="0.2">
      <c r="C688" s="145" t="e">
        <f>+'Input Sheet'!#REF!</f>
        <v>#REF!</v>
      </c>
      <c r="D688" s="136">
        <f>+'Input Sheet'!D582</f>
        <v>0</v>
      </c>
      <c r="E688" s="186">
        <v>0</v>
      </c>
      <c r="F688" s="148">
        <f>+'Input Sheet'!AD582</f>
        <v>0</v>
      </c>
      <c r="G688" s="134" t="e">
        <f>+'Input Sheet'!AW582/'Input Sheet'!W582*'Input Sheet'!AD582</f>
        <v>#DIV/0!</v>
      </c>
      <c r="H688" s="149">
        <f>+'Input Sheet'!AV582</f>
        <v>0</v>
      </c>
      <c r="I688" s="151">
        <f t="shared" si="10"/>
        <v>0</v>
      </c>
    </row>
    <row r="689" spans="3:9" x14ac:dyDescent="0.2">
      <c r="C689" s="145" t="e">
        <f>+'Input Sheet'!#REF!</f>
        <v>#REF!</v>
      </c>
      <c r="D689" s="136">
        <f>+'Input Sheet'!D583</f>
        <v>0</v>
      </c>
      <c r="E689" s="186">
        <v>0</v>
      </c>
      <c r="F689" s="148">
        <f>+'Input Sheet'!AD583</f>
        <v>0</v>
      </c>
      <c r="G689" s="134" t="e">
        <f>+'Input Sheet'!AW583/'Input Sheet'!W583*'Input Sheet'!AD583</f>
        <v>#DIV/0!</v>
      </c>
      <c r="H689" s="149">
        <f>+'Input Sheet'!AV583</f>
        <v>0</v>
      </c>
      <c r="I689" s="151">
        <f t="shared" si="10"/>
        <v>0</v>
      </c>
    </row>
    <row r="690" spans="3:9" x14ac:dyDescent="0.2">
      <c r="C690" s="145" t="e">
        <f>+'Input Sheet'!#REF!</f>
        <v>#REF!</v>
      </c>
      <c r="D690" s="136">
        <f>+'Input Sheet'!D584</f>
        <v>0</v>
      </c>
      <c r="E690" s="186">
        <v>0</v>
      </c>
      <c r="F690" s="148">
        <f>+'Input Sheet'!AD584</f>
        <v>0</v>
      </c>
      <c r="G690" s="134" t="e">
        <f>+'Input Sheet'!AW584/'Input Sheet'!W584*'Input Sheet'!AD584</f>
        <v>#DIV/0!</v>
      </c>
      <c r="H690" s="149">
        <f>+'Input Sheet'!AV584</f>
        <v>0</v>
      </c>
      <c r="I690" s="151">
        <f t="shared" si="10"/>
        <v>0</v>
      </c>
    </row>
    <row r="691" spans="3:9" x14ac:dyDescent="0.2">
      <c r="C691" s="145" t="e">
        <f>+'Input Sheet'!#REF!</f>
        <v>#REF!</v>
      </c>
      <c r="D691" s="136">
        <f>+'Input Sheet'!D585</f>
        <v>0</v>
      </c>
      <c r="E691" s="186">
        <v>0</v>
      </c>
      <c r="F691" s="148">
        <f>+'Input Sheet'!AD585</f>
        <v>0</v>
      </c>
      <c r="G691" s="134" t="e">
        <f>+'Input Sheet'!AW585/'Input Sheet'!W585*'Input Sheet'!AD585</f>
        <v>#DIV/0!</v>
      </c>
      <c r="H691" s="149">
        <f>+'Input Sheet'!AV585</f>
        <v>0</v>
      </c>
      <c r="I691" s="151">
        <f t="shared" si="10"/>
        <v>0</v>
      </c>
    </row>
    <row r="692" spans="3:9" x14ac:dyDescent="0.2">
      <c r="C692" s="145" t="e">
        <f>+'Input Sheet'!#REF!</f>
        <v>#REF!</v>
      </c>
      <c r="D692" s="136">
        <f>+'Input Sheet'!D586</f>
        <v>0</v>
      </c>
      <c r="E692" s="186">
        <v>0</v>
      </c>
      <c r="F692" s="148">
        <f>+'Input Sheet'!AD586</f>
        <v>0</v>
      </c>
      <c r="G692" s="134" t="e">
        <f>+'Input Sheet'!AW586/'Input Sheet'!W586*'Input Sheet'!AD586</f>
        <v>#DIV/0!</v>
      </c>
      <c r="H692" s="149">
        <f>+'Input Sheet'!AV586</f>
        <v>0</v>
      </c>
      <c r="I692" s="151">
        <f t="shared" si="10"/>
        <v>0</v>
      </c>
    </row>
    <row r="693" spans="3:9" x14ac:dyDescent="0.2">
      <c r="C693" s="145" t="e">
        <f>+'Input Sheet'!#REF!</f>
        <v>#REF!</v>
      </c>
      <c r="D693" s="136">
        <f>+'Input Sheet'!D587</f>
        <v>0</v>
      </c>
      <c r="E693" s="186">
        <v>0</v>
      </c>
      <c r="F693" s="148">
        <f>+'Input Sheet'!AD587</f>
        <v>0</v>
      </c>
      <c r="G693" s="134" t="e">
        <f>+'Input Sheet'!AW587/'Input Sheet'!W587*'Input Sheet'!AD587</f>
        <v>#DIV/0!</v>
      </c>
      <c r="H693" s="149">
        <f>+'Input Sheet'!AV587</f>
        <v>0</v>
      </c>
      <c r="I693" s="151">
        <f t="shared" si="10"/>
        <v>0</v>
      </c>
    </row>
    <row r="694" spans="3:9" x14ac:dyDescent="0.2">
      <c r="C694" s="145" t="e">
        <f>+'Input Sheet'!#REF!</f>
        <v>#REF!</v>
      </c>
      <c r="D694" s="136">
        <f>+'Input Sheet'!D588</f>
        <v>0</v>
      </c>
      <c r="E694" s="186">
        <v>0</v>
      </c>
      <c r="F694" s="148">
        <f>+'Input Sheet'!AD588</f>
        <v>0</v>
      </c>
      <c r="G694" s="134" t="e">
        <f>+'Input Sheet'!AW588/'Input Sheet'!W588*'Input Sheet'!AD588</f>
        <v>#DIV/0!</v>
      </c>
      <c r="H694" s="149">
        <f>+'Input Sheet'!AV588</f>
        <v>0</v>
      </c>
      <c r="I694" s="151">
        <f t="shared" si="10"/>
        <v>0</v>
      </c>
    </row>
    <row r="695" spans="3:9" x14ac:dyDescent="0.2">
      <c r="C695" s="145" t="e">
        <f>+'Input Sheet'!#REF!</f>
        <v>#REF!</v>
      </c>
      <c r="D695" s="136">
        <f>+'Input Sheet'!D589</f>
        <v>0</v>
      </c>
      <c r="E695" s="186">
        <v>0</v>
      </c>
      <c r="F695" s="148">
        <f>+'Input Sheet'!AD589</f>
        <v>0</v>
      </c>
      <c r="G695" s="134" t="e">
        <f>+'Input Sheet'!AW589/'Input Sheet'!W589*'Input Sheet'!AD589</f>
        <v>#DIV/0!</v>
      </c>
      <c r="H695" s="149">
        <f>+'Input Sheet'!AV589</f>
        <v>0</v>
      </c>
      <c r="I695" s="151">
        <f t="shared" si="10"/>
        <v>0</v>
      </c>
    </row>
    <row r="696" spans="3:9" x14ac:dyDescent="0.2">
      <c r="C696" s="145" t="e">
        <f>+'Input Sheet'!#REF!</f>
        <v>#REF!</v>
      </c>
      <c r="D696" s="136">
        <f>+'Input Sheet'!D590</f>
        <v>0</v>
      </c>
      <c r="E696" s="186">
        <v>0</v>
      </c>
      <c r="F696" s="148">
        <f>+'Input Sheet'!AD590</f>
        <v>0</v>
      </c>
      <c r="G696" s="134" t="e">
        <f>+'Input Sheet'!AW590/'Input Sheet'!W590*'Input Sheet'!AD590</f>
        <v>#DIV/0!</v>
      </c>
      <c r="H696" s="149">
        <f>+'Input Sheet'!AV590</f>
        <v>0</v>
      </c>
      <c r="I696" s="151">
        <f t="shared" si="10"/>
        <v>0</v>
      </c>
    </row>
    <row r="697" spans="3:9" x14ac:dyDescent="0.2">
      <c r="C697" s="145" t="e">
        <f>+'Input Sheet'!#REF!</f>
        <v>#REF!</v>
      </c>
      <c r="D697" s="136">
        <f>+'Input Sheet'!D591</f>
        <v>0</v>
      </c>
      <c r="E697" s="186">
        <v>0</v>
      </c>
      <c r="F697" s="148">
        <f>+'Input Sheet'!AD591</f>
        <v>0</v>
      </c>
      <c r="G697" s="134" t="e">
        <f>+'Input Sheet'!AW591/'Input Sheet'!W591*'Input Sheet'!AD591</f>
        <v>#DIV/0!</v>
      </c>
      <c r="H697" s="149">
        <f>+'Input Sheet'!AV591</f>
        <v>0</v>
      </c>
      <c r="I697" s="151">
        <f t="shared" si="10"/>
        <v>0</v>
      </c>
    </row>
    <row r="698" spans="3:9" x14ac:dyDescent="0.2">
      <c r="C698" s="145" t="e">
        <f>+'Input Sheet'!#REF!</f>
        <v>#REF!</v>
      </c>
      <c r="D698" s="136">
        <f>+'Input Sheet'!D592</f>
        <v>0</v>
      </c>
      <c r="E698" s="186">
        <v>0</v>
      </c>
      <c r="F698" s="148">
        <f>+'Input Sheet'!AD592</f>
        <v>0</v>
      </c>
      <c r="G698" s="134" t="e">
        <f>+'Input Sheet'!AW592/'Input Sheet'!W592*'Input Sheet'!AD592</f>
        <v>#DIV/0!</v>
      </c>
      <c r="H698" s="149">
        <f>+'Input Sheet'!AV592</f>
        <v>0</v>
      </c>
      <c r="I698" s="151">
        <f t="shared" si="10"/>
        <v>0</v>
      </c>
    </row>
    <row r="699" spans="3:9" x14ac:dyDescent="0.2">
      <c r="C699" s="145" t="e">
        <f>+'Input Sheet'!#REF!</f>
        <v>#REF!</v>
      </c>
      <c r="D699" s="136">
        <f>+'Input Sheet'!D593</f>
        <v>0</v>
      </c>
      <c r="E699" s="186">
        <v>0</v>
      </c>
      <c r="F699" s="148">
        <f>+'Input Sheet'!AD593</f>
        <v>0</v>
      </c>
      <c r="G699" s="134" t="e">
        <f>+'Input Sheet'!AW593/'Input Sheet'!W593*'Input Sheet'!AD593</f>
        <v>#DIV/0!</v>
      </c>
      <c r="H699" s="149">
        <f>+'Input Sheet'!AV593</f>
        <v>0</v>
      </c>
      <c r="I699" s="151">
        <f t="shared" si="10"/>
        <v>0</v>
      </c>
    </row>
    <row r="700" spans="3:9" x14ac:dyDescent="0.2">
      <c r="C700" s="145" t="e">
        <f>+'Input Sheet'!#REF!</f>
        <v>#REF!</v>
      </c>
      <c r="D700" s="136">
        <f>+'Input Sheet'!D594</f>
        <v>0</v>
      </c>
      <c r="E700" s="186">
        <v>0</v>
      </c>
      <c r="F700" s="148">
        <f>+'Input Sheet'!AD594</f>
        <v>0</v>
      </c>
      <c r="G700" s="134" t="e">
        <f>+'Input Sheet'!AW594/'Input Sheet'!W594*'Input Sheet'!AD594</f>
        <v>#DIV/0!</v>
      </c>
      <c r="H700" s="149">
        <f>+'Input Sheet'!AV594</f>
        <v>0</v>
      </c>
      <c r="I700" s="151">
        <f t="shared" si="10"/>
        <v>0</v>
      </c>
    </row>
    <row r="701" spans="3:9" x14ac:dyDescent="0.2">
      <c r="C701" s="145" t="e">
        <f>+'Input Sheet'!#REF!</f>
        <v>#REF!</v>
      </c>
      <c r="D701" s="136">
        <f>+'Input Sheet'!D595</f>
        <v>0</v>
      </c>
      <c r="E701" s="186">
        <v>0</v>
      </c>
      <c r="F701" s="148">
        <f>+'Input Sheet'!AD595</f>
        <v>0</v>
      </c>
      <c r="G701" s="134" t="e">
        <f>+'Input Sheet'!AW595/'Input Sheet'!W595*'Input Sheet'!AD595</f>
        <v>#DIV/0!</v>
      </c>
      <c r="H701" s="149">
        <f>+'Input Sheet'!AV595</f>
        <v>0</v>
      </c>
      <c r="I701" s="151">
        <f t="shared" si="10"/>
        <v>0</v>
      </c>
    </row>
    <row r="702" spans="3:9" x14ac:dyDescent="0.2">
      <c r="C702" s="145" t="e">
        <f>+'Input Sheet'!#REF!</f>
        <v>#REF!</v>
      </c>
      <c r="D702" s="136">
        <f>+'Input Sheet'!D596</f>
        <v>0</v>
      </c>
      <c r="E702" s="186">
        <v>0</v>
      </c>
      <c r="F702" s="148">
        <f>+'Input Sheet'!AD596</f>
        <v>0</v>
      </c>
      <c r="G702" s="134" t="e">
        <f>+'Input Sheet'!AW596/'Input Sheet'!W596*'Input Sheet'!AD596</f>
        <v>#DIV/0!</v>
      </c>
      <c r="H702" s="149">
        <f>+'Input Sheet'!AV596</f>
        <v>0</v>
      </c>
      <c r="I702" s="151">
        <f t="shared" si="10"/>
        <v>0</v>
      </c>
    </row>
    <row r="703" spans="3:9" x14ac:dyDescent="0.2">
      <c r="C703" s="145" t="e">
        <f>+'Input Sheet'!#REF!</f>
        <v>#REF!</v>
      </c>
      <c r="D703" s="136">
        <f>+'Input Sheet'!D597</f>
        <v>0</v>
      </c>
      <c r="E703" s="186">
        <v>0</v>
      </c>
      <c r="F703" s="148">
        <f>+'Input Sheet'!AD597</f>
        <v>0</v>
      </c>
      <c r="G703" s="134" t="e">
        <f>+'Input Sheet'!AW597/'Input Sheet'!W597*'Input Sheet'!AD597</f>
        <v>#DIV/0!</v>
      </c>
      <c r="H703" s="149">
        <f>+'Input Sheet'!AV597</f>
        <v>0</v>
      </c>
      <c r="I703" s="151">
        <f t="shared" si="10"/>
        <v>0</v>
      </c>
    </row>
    <row r="704" spans="3:9" x14ac:dyDescent="0.2">
      <c r="C704" s="145" t="e">
        <f>+'Input Sheet'!#REF!</f>
        <v>#REF!</v>
      </c>
      <c r="D704" s="136">
        <f>+'Input Sheet'!D598</f>
        <v>0</v>
      </c>
      <c r="E704" s="186">
        <v>0</v>
      </c>
      <c r="F704" s="148">
        <f>+'Input Sheet'!AD598</f>
        <v>0</v>
      </c>
      <c r="G704" s="134" t="e">
        <f>+'Input Sheet'!AW598/'Input Sheet'!W598*'Input Sheet'!AD598</f>
        <v>#DIV/0!</v>
      </c>
      <c r="H704" s="149">
        <f>+'Input Sheet'!AV598</f>
        <v>0</v>
      </c>
      <c r="I704" s="151">
        <f t="shared" si="10"/>
        <v>0</v>
      </c>
    </row>
    <row r="705" spans="3:9" x14ac:dyDescent="0.2">
      <c r="C705" s="145" t="e">
        <f>+'Input Sheet'!#REF!</f>
        <v>#REF!</v>
      </c>
      <c r="D705" s="136">
        <f>+'Input Sheet'!D599</f>
        <v>0</v>
      </c>
      <c r="E705" s="186">
        <v>0</v>
      </c>
      <c r="F705" s="148">
        <f>+'Input Sheet'!AD599</f>
        <v>0</v>
      </c>
      <c r="G705" s="134" t="e">
        <f>+'Input Sheet'!AW599/'Input Sheet'!W599*'Input Sheet'!AD599</f>
        <v>#DIV/0!</v>
      </c>
      <c r="H705" s="149">
        <f>+'Input Sheet'!AV599</f>
        <v>0</v>
      </c>
      <c r="I705" s="151">
        <f t="shared" si="10"/>
        <v>0</v>
      </c>
    </row>
    <row r="706" spans="3:9" x14ac:dyDescent="0.2">
      <c r="C706" s="145" t="e">
        <f>+'Input Sheet'!#REF!</f>
        <v>#REF!</v>
      </c>
      <c r="D706" s="136">
        <f>+'Input Sheet'!D600</f>
        <v>0</v>
      </c>
      <c r="E706" s="186">
        <v>0</v>
      </c>
      <c r="F706" s="148">
        <f>+'Input Sheet'!AD600</f>
        <v>0</v>
      </c>
      <c r="G706" s="134" t="e">
        <f>+'Input Sheet'!AW600/'Input Sheet'!W600*'Input Sheet'!AD600</f>
        <v>#DIV/0!</v>
      </c>
      <c r="H706" s="149">
        <f>+'Input Sheet'!AV600</f>
        <v>0</v>
      </c>
      <c r="I706" s="151">
        <f t="shared" si="10"/>
        <v>0</v>
      </c>
    </row>
    <row r="707" spans="3:9" x14ac:dyDescent="0.2">
      <c r="C707" s="145" t="e">
        <f>+'Input Sheet'!#REF!</f>
        <v>#REF!</v>
      </c>
      <c r="D707" s="136">
        <f>+'Input Sheet'!D601</f>
        <v>0</v>
      </c>
      <c r="E707" s="186">
        <v>0</v>
      </c>
      <c r="F707" s="148">
        <f>+'Input Sheet'!AD601</f>
        <v>0</v>
      </c>
      <c r="G707" s="134" t="e">
        <f>+'Input Sheet'!AW601/'Input Sheet'!W601*'Input Sheet'!AD601</f>
        <v>#DIV/0!</v>
      </c>
      <c r="H707" s="149">
        <f>+'Input Sheet'!AV601</f>
        <v>0</v>
      </c>
      <c r="I707" s="151">
        <f t="shared" si="10"/>
        <v>0</v>
      </c>
    </row>
    <row r="708" spans="3:9" x14ac:dyDescent="0.2">
      <c r="C708" s="145" t="e">
        <f>+'Input Sheet'!#REF!</f>
        <v>#REF!</v>
      </c>
      <c r="D708" s="136">
        <f>+'Input Sheet'!D602</f>
        <v>0</v>
      </c>
      <c r="E708" s="186">
        <v>0</v>
      </c>
      <c r="F708" s="148">
        <f>+'Input Sheet'!AD602</f>
        <v>0</v>
      </c>
      <c r="G708" s="134" t="e">
        <f>+'Input Sheet'!AW602/'Input Sheet'!W602*'Input Sheet'!AD602</f>
        <v>#DIV/0!</v>
      </c>
      <c r="H708" s="149">
        <f>+'Input Sheet'!AV602</f>
        <v>0</v>
      </c>
      <c r="I708" s="151">
        <f t="shared" si="10"/>
        <v>0</v>
      </c>
    </row>
    <row r="709" spans="3:9" x14ac:dyDescent="0.2">
      <c r="C709" s="145" t="e">
        <f>+'Input Sheet'!#REF!</f>
        <v>#REF!</v>
      </c>
      <c r="D709" s="136">
        <f>+'Input Sheet'!D603</f>
        <v>0</v>
      </c>
      <c r="E709" s="186">
        <v>0</v>
      </c>
      <c r="F709" s="148">
        <f>+'Input Sheet'!AD603</f>
        <v>0</v>
      </c>
      <c r="G709" s="134" t="e">
        <f>+'Input Sheet'!AW603/'Input Sheet'!W603*'Input Sheet'!AD603</f>
        <v>#DIV/0!</v>
      </c>
      <c r="H709" s="149">
        <f>+'Input Sheet'!AV603</f>
        <v>0</v>
      </c>
      <c r="I709" s="151">
        <f t="shared" si="10"/>
        <v>0</v>
      </c>
    </row>
    <row r="710" spans="3:9" x14ac:dyDescent="0.2">
      <c r="C710" s="145" t="e">
        <f>+'Input Sheet'!#REF!</f>
        <v>#REF!</v>
      </c>
      <c r="D710" s="136">
        <f>+'Input Sheet'!D604</f>
        <v>0</v>
      </c>
      <c r="E710" s="186">
        <v>0</v>
      </c>
      <c r="F710" s="148">
        <f>+'Input Sheet'!AD604</f>
        <v>0</v>
      </c>
      <c r="G710" s="134" t="e">
        <f>+'Input Sheet'!AW604/'Input Sheet'!W604*'Input Sheet'!AD604</f>
        <v>#DIV/0!</v>
      </c>
      <c r="H710" s="149">
        <f>+'Input Sheet'!AV604</f>
        <v>0</v>
      </c>
      <c r="I710" s="151">
        <f t="shared" si="10"/>
        <v>0</v>
      </c>
    </row>
    <row r="711" spans="3:9" x14ac:dyDescent="0.2">
      <c r="C711" s="145" t="e">
        <f>+'Input Sheet'!#REF!</f>
        <v>#REF!</v>
      </c>
      <c r="D711" s="136">
        <f>+'Input Sheet'!D605</f>
        <v>0</v>
      </c>
      <c r="E711" s="186">
        <v>0</v>
      </c>
      <c r="F711" s="148">
        <f>+'Input Sheet'!AD605</f>
        <v>0</v>
      </c>
      <c r="G711" s="134" t="e">
        <f>+'Input Sheet'!AW605/'Input Sheet'!W605*'Input Sheet'!AD605</f>
        <v>#DIV/0!</v>
      </c>
      <c r="H711" s="149">
        <f>+'Input Sheet'!AV605</f>
        <v>0</v>
      </c>
      <c r="I711" s="151">
        <f t="shared" si="10"/>
        <v>0</v>
      </c>
    </row>
    <row r="712" spans="3:9" x14ac:dyDescent="0.2">
      <c r="C712" s="145" t="e">
        <f>+'Input Sheet'!#REF!</f>
        <v>#REF!</v>
      </c>
      <c r="D712" s="136">
        <f>+'Input Sheet'!D606</f>
        <v>0</v>
      </c>
      <c r="E712" s="186">
        <v>0</v>
      </c>
      <c r="F712" s="148">
        <f>+'Input Sheet'!AD606</f>
        <v>0</v>
      </c>
      <c r="G712" s="134" t="e">
        <f>+'Input Sheet'!AW606/'Input Sheet'!W606*'Input Sheet'!AD606</f>
        <v>#DIV/0!</v>
      </c>
      <c r="H712" s="149">
        <f>+'Input Sheet'!AV606</f>
        <v>0</v>
      </c>
      <c r="I712" s="151">
        <f t="shared" ref="I712:I775" si="11">IF(ISERROR((H712-(G712/F712))/H712),0,((H712-(G712/F712))/H712))</f>
        <v>0</v>
      </c>
    </row>
    <row r="713" spans="3:9" x14ac:dyDescent="0.2">
      <c r="C713" s="145" t="e">
        <f>+'Input Sheet'!#REF!</f>
        <v>#REF!</v>
      </c>
      <c r="D713" s="136">
        <f>+'Input Sheet'!D607</f>
        <v>0</v>
      </c>
      <c r="E713" s="186">
        <v>0</v>
      </c>
      <c r="F713" s="148">
        <f>+'Input Sheet'!AD607</f>
        <v>0</v>
      </c>
      <c r="G713" s="134" t="e">
        <f>+'Input Sheet'!AW607/'Input Sheet'!W607*'Input Sheet'!AD607</f>
        <v>#DIV/0!</v>
      </c>
      <c r="H713" s="149">
        <f>+'Input Sheet'!AV607</f>
        <v>0</v>
      </c>
      <c r="I713" s="151">
        <f t="shared" si="11"/>
        <v>0</v>
      </c>
    </row>
    <row r="714" spans="3:9" x14ac:dyDescent="0.2">
      <c r="C714" s="145" t="e">
        <f>+'Input Sheet'!#REF!</f>
        <v>#REF!</v>
      </c>
      <c r="D714" s="136">
        <f>+'Input Sheet'!D608</f>
        <v>0</v>
      </c>
      <c r="E714" s="186">
        <v>0</v>
      </c>
      <c r="F714" s="148">
        <f>+'Input Sheet'!AD608</f>
        <v>0</v>
      </c>
      <c r="G714" s="134" t="e">
        <f>+'Input Sheet'!AW608/'Input Sheet'!W608*'Input Sheet'!AD608</f>
        <v>#DIV/0!</v>
      </c>
      <c r="H714" s="149">
        <f>+'Input Sheet'!AV608</f>
        <v>0</v>
      </c>
      <c r="I714" s="151">
        <f t="shared" si="11"/>
        <v>0</v>
      </c>
    </row>
    <row r="715" spans="3:9" x14ac:dyDescent="0.2">
      <c r="C715" s="145" t="e">
        <f>+'Input Sheet'!#REF!</f>
        <v>#REF!</v>
      </c>
      <c r="D715" s="136">
        <f>+'Input Sheet'!D609</f>
        <v>0</v>
      </c>
      <c r="E715" s="186">
        <v>0</v>
      </c>
      <c r="F715" s="148">
        <f>+'Input Sheet'!AD609</f>
        <v>0</v>
      </c>
      <c r="G715" s="134" t="e">
        <f>+'Input Sheet'!AW609/'Input Sheet'!W609*'Input Sheet'!AD609</f>
        <v>#DIV/0!</v>
      </c>
      <c r="H715" s="149">
        <f>+'Input Sheet'!AV609</f>
        <v>0</v>
      </c>
      <c r="I715" s="151">
        <f t="shared" si="11"/>
        <v>0</v>
      </c>
    </row>
    <row r="716" spans="3:9" x14ac:dyDescent="0.2">
      <c r="C716" s="145" t="e">
        <f>+'Input Sheet'!#REF!</f>
        <v>#REF!</v>
      </c>
      <c r="D716" s="136">
        <f>+'Input Sheet'!D610</f>
        <v>0</v>
      </c>
      <c r="E716" s="186">
        <v>0</v>
      </c>
      <c r="F716" s="148">
        <f>+'Input Sheet'!AD610</f>
        <v>0</v>
      </c>
      <c r="G716" s="134" t="e">
        <f>+'Input Sheet'!AW610/'Input Sheet'!W610*'Input Sheet'!AD610</f>
        <v>#DIV/0!</v>
      </c>
      <c r="H716" s="149">
        <f>+'Input Sheet'!AV610</f>
        <v>0</v>
      </c>
      <c r="I716" s="151">
        <f t="shared" si="11"/>
        <v>0</v>
      </c>
    </row>
    <row r="717" spans="3:9" x14ac:dyDescent="0.2">
      <c r="C717" s="145" t="e">
        <f>+'Input Sheet'!#REF!</f>
        <v>#REF!</v>
      </c>
      <c r="D717" s="136">
        <f>+'Input Sheet'!D611</f>
        <v>0</v>
      </c>
      <c r="E717" s="186">
        <v>0</v>
      </c>
      <c r="F717" s="148">
        <f>+'Input Sheet'!AD611</f>
        <v>0</v>
      </c>
      <c r="G717" s="134" t="e">
        <f>+'Input Sheet'!AW611/'Input Sheet'!W611*'Input Sheet'!AD611</f>
        <v>#DIV/0!</v>
      </c>
      <c r="H717" s="149">
        <f>+'Input Sheet'!AV611</f>
        <v>0</v>
      </c>
      <c r="I717" s="151">
        <f t="shared" si="11"/>
        <v>0</v>
      </c>
    </row>
    <row r="718" spans="3:9" x14ac:dyDescent="0.2">
      <c r="C718" s="145" t="e">
        <f>+'Input Sheet'!#REF!</f>
        <v>#REF!</v>
      </c>
      <c r="D718" s="136">
        <f>+'Input Sheet'!D612</f>
        <v>0</v>
      </c>
      <c r="E718" s="186">
        <v>0</v>
      </c>
      <c r="F718" s="148">
        <f>+'Input Sheet'!AD612</f>
        <v>0</v>
      </c>
      <c r="G718" s="134" t="e">
        <f>+'Input Sheet'!AW612/'Input Sheet'!W612*'Input Sheet'!AD612</f>
        <v>#DIV/0!</v>
      </c>
      <c r="H718" s="149">
        <f>+'Input Sheet'!AV612</f>
        <v>0</v>
      </c>
      <c r="I718" s="151">
        <f t="shared" si="11"/>
        <v>0</v>
      </c>
    </row>
    <row r="719" spans="3:9" x14ac:dyDescent="0.2">
      <c r="C719" s="145" t="e">
        <f>+'Input Sheet'!#REF!</f>
        <v>#REF!</v>
      </c>
      <c r="D719" s="136">
        <f>+'Input Sheet'!D613</f>
        <v>0</v>
      </c>
      <c r="E719" s="186">
        <v>0</v>
      </c>
      <c r="F719" s="148">
        <f>+'Input Sheet'!AD613</f>
        <v>0</v>
      </c>
      <c r="G719" s="134" t="e">
        <f>+'Input Sheet'!AW613/'Input Sheet'!W613*'Input Sheet'!AD613</f>
        <v>#DIV/0!</v>
      </c>
      <c r="H719" s="149">
        <f>+'Input Sheet'!AV613</f>
        <v>0</v>
      </c>
      <c r="I719" s="151">
        <f t="shared" si="11"/>
        <v>0</v>
      </c>
    </row>
    <row r="720" spans="3:9" x14ac:dyDescent="0.2">
      <c r="C720" s="145" t="e">
        <f>+'Input Sheet'!#REF!</f>
        <v>#REF!</v>
      </c>
      <c r="D720" s="136">
        <f>+'Input Sheet'!D614</f>
        <v>0</v>
      </c>
      <c r="E720" s="186">
        <v>0</v>
      </c>
      <c r="F720" s="148">
        <f>+'Input Sheet'!AD614</f>
        <v>0</v>
      </c>
      <c r="G720" s="134" t="e">
        <f>+'Input Sheet'!AW614/'Input Sheet'!W614*'Input Sheet'!AD614</f>
        <v>#DIV/0!</v>
      </c>
      <c r="H720" s="149">
        <f>+'Input Sheet'!AV614</f>
        <v>0</v>
      </c>
      <c r="I720" s="151">
        <f t="shared" si="11"/>
        <v>0</v>
      </c>
    </row>
    <row r="721" spans="3:9" x14ac:dyDescent="0.2">
      <c r="C721" s="145" t="e">
        <f>+'Input Sheet'!#REF!</f>
        <v>#REF!</v>
      </c>
      <c r="D721" s="136">
        <f>+'Input Sheet'!D615</f>
        <v>0</v>
      </c>
      <c r="E721" s="186">
        <v>0</v>
      </c>
      <c r="F721" s="148">
        <f>+'Input Sheet'!AD615</f>
        <v>0</v>
      </c>
      <c r="G721" s="134" t="e">
        <f>+'Input Sheet'!AW615/'Input Sheet'!W615*'Input Sheet'!AD615</f>
        <v>#DIV/0!</v>
      </c>
      <c r="H721" s="149">
        <f>+'Input Sheet'!AV615</f>
        <v>0</v>
      </c>
      <c r="I721" s="151">
        <f t="shared" si="11"/>
        <v>0</v>
      </c>
    </row>
    <row r="722" spans="3:9" x14ac:dyDescent="0.2">
      <c r="C722" s="145" t="e">
        <f>+'Input Sheet'!#REF!</f>
        <v>#REF!</v>
      </c>
      <c r="D722" s="136">
        <f>+'Input Sheet'!D616</f>
        <v>0</v>
      </c>
      <c r="E722" s="186">
        <v>0</v>
      </c>
      <c r="F722" s="148">
        <f>+'Input Sheet'!AD616</f>
        <v>0</v>
      </c>
      <c r="G722" s="134" t="e">
        <f>+'Input Sheet'!AW616/'Input Sheet'!W616*'Input Sheet'!AD616</f>
        <v>#DIV/0!</v>
      </c>
      <c r="H722" s="149">
        <f>+'Input Sheet'!AV616</f>
        <v>0</v>
      </c>
      <c r="I722" s="151">
        <f t="shared" si="11"/>
        <v>0</v>
      </c>
    </row>
    <row r="723" spans="3:9" x14ac:dyDescent="0.2">
      <c r="C723" s="145" t="e">
        <f>+'Input Sheet'!#REF!</f>
        <v>#REF!</v>
      </c>
      <c r="D723" s="136">
        <f>+'Input Sheet'!D617</f>
        <v>0</v>
      </c>
      <c r="E723" s="186">
        <v>0</v>
      </c>
      <c r="F723" s="148">
        <f>+'Input Sheet'!AD617</f>
        <v>0</v>
      </c>
      <c r="G723" s="134" t="e">
        <f>+'Input Sheet'!AW617/'Input Sheet'!W617*'Input Sheet'!AD617</f>
        <v>#DIV/0!</v>
      </c>
      <c r="H723" s="149">
        <f>+'Input Sheet'!AV617</f>
        <v>0</v>
      </c>
      <c r="I723" s="151">
        <f t="shared" si="11"/>
        <v>0</v>
      </c>
    </row>
    <row r="724" spans="3:9" x14ac:dyDescent="0.2">
      <c r="C724" s="145" t="e">
        <f>+'Input Sheet'!#REF!</f>
        <v>#REF!</v>
      </c>
      <c r="D724" s="136">
        <f>+'Input Sheet'!D618</f>
        <v>0</v>
      </c>
      <c r="E724" s="186">
        <v>0</v>
      </c>
      <c r="F724" s="148">
        <f>+'Input Sheet'!AD618</f>
        <v>0</v>
      </c>
      <c r="G724" s="134" t="e">
        <f>+'Input Sheet'!AW618/'Input Sheet'!W618*'Input Sheet'!AD618</f>
        <v>#DIV/0!</v>
      </c>
      <c r="H724" s="149">
        <f>+'Input Sheet'!AV618</f>
        <v>0</v>
      </c>
      <c r="I724" s="151">
        <f t="shared" si="11"/>
        <v>0</v>
      </c>
    </row>
    <row r="725" spans="3:9" x14ac:dyDescent="0.2">
      <c r="C725" s="145" t="e">
        <f>+'Input Sheet'!#REF!</f>
        <v>#REF!</v>
      </c>
      <c r="D725" s="136">
        <f>+'Input Sheet'!D619</f>
        <v>0</v>
      </c>
      <c r="E725" s="186">
        <v>0</v>
      </c>
      <c r="F725" s="148">
        <f>+'Input Sheet'!AD619</f>
        <v>0</v>
      </c>
      <c r="G725" s="134" t="e">
        <f>+'Input Sheet'!AW619/'Input Sheet'!W619*'Input Sheet'!AD619</f>
        <v>#DIV/0!</v>
      </c>
      <c r="H725" s="149">
        <f>+'Input Sheet'!AV619</f>
        <v>0</v>
      </c>
      <c r="I725" s="151">
        <f t="shared" si="11"/>
        <v>0</v>
      </c>
    </row>
    <row r="726" spans="3:9" x14ac:dyDescent="0.2">
      <c r="C726" s="145" t="e">
        <f>+'Input Sheet'!#REF!</f>
        <v>#REF!</v>
      </c>
      <c r="D726" s="136">
        <f>+'Input Sheet'!D620</f>
        <v>0</v>
      </c>
      <c r="E726" s="186">
        <v>0</v>
      </c>
      <c r="F726" s="148">
        <f>+'Input Sheet'!AD620</f>
        <v>0</v>
      </c>
      <c r="G726" s="134" t="e">
        <f>+'Input Sheet'!AW620/'Input Sheet'!W620*'Input Sheet'!AD620</f>
        <v>#DIV/0!</v>
      </c>
      <c r="H726" s="149">
        <f>+'Input Sheet'!AV620</f>
        <v>0</v>
      </c>
      <c r="I726" s="151">
        <f t="shared" si="11"/>
        <v>0</v>
      </c>
    </row>
    <row r="727" spans="3:9" x14ac:dyDescent="0.2">
      <c r="C727" s="145" t="e">
        <f>+'Input Sheet'!#REF!</f>
        <v>#REF!</v>
      </c>
      <c r="D727" s="136">
        <f>+'Input Sheet'!D621</f>
        <v>0</v>
      </c>
      <c r="E727" s="186">
        <v>0</v>
      </c>
      <c r="F727" s="148">
        <f>+'Input Sheet'!AD621</f>
        <v>0</v>
      </c>
      <c r="G727" s="134" t="e">
        <f>+'Input Sheet'!AW621/'Input Sheet'!W621*'Input Sheet'!AD621</f>
        <v>#DIV/0!</v>
      </c>
      <c r="H727" s="149">
        <f>+'Input Sheet'!AV621</f>
        <v>0</v>
      </c>
      <c r="I727" s="151">
        <f t="shared" si="11"/>
        <v>0</v>
      </c>
    </row>
    <row r="728" spans="3:9" x14ac:dyDescent="0.2">
      <c r="C728" s="145" t="e">
        <f>+'Input Sheet'!#REF!</f>
        <v>#REF!</v>
      </c>
      <c r="D728" s="136">
        <f>+'Input Sheet'!D622</f>
        <v>0</v>
      </c>
      <c r="E728" s="186">
        <v>0</v>
      </c>
      <c r="F728" s="148">
        <f>+'Input Sheet'!AD622</f>
        <v>0</v>
      </c>
      <c r="G728" s="134" t="e">
        <f>+'Input Sheet'!AW622/'Input Sheet'!W622*'Input Sheet'!AD622</f>
        <v>#DIV/0!</v>
      </c>
      <c r="H728" s="149">
        <f>+'Input Sheet'!AV622</f>
        <v>0</v>
      </c>
      <c r="I728" s="151">
        <f t="shared" si="11"/>
        <v>0</v>
      </c>
    </row>
    <row r="729" spans="3:9" x14ac:dyDescent="0.2">
      <c r="C729" s="145" t="e">
        <f>+'Input Sheet'!#REF!</f>
        <v>#REF!</v>
      </c>
      <c r="D729" s="136">
        <f>+'Input Sheet'!D623</f>
        <v>0</v>
      </c>
      <c r="E729" s="186">
        <v>0</v>
      </c>
      <c r="F729" s="148">
        <f>+'Input Sheet'!AD623</f>
        <v>0</v>
      </c>
      <c r="G729" s="134" t="e">
        <f>+'Input Sheet'!AW623/'Input Sheet'!W623*'Input Sheet'!AD623</f>
        <v>#DIV/0!</v>
      </c>
      <c r="H729" s="149">
        <f>+'Input Sheet'!AV623</f>
        <v>0</v>
      </c>
      <c r="I729" s="151">
        <f t="shared" si="11"/>
        <v>0</v>
      </c>
    </row>
    <row r="730" spans="3:9" x14ac:dyDescent="0.2">
      <c r="C730" s="145" t="e">
        <f>+'Input Sheet'!#REF!</f>
        <v>#REF!</v>
      </c>
      <c r="D730" s="136">
        <f>+'Input Sheet'!D624</f>
        <v>0</v>
      </c>
      <c r="E730" s="186">
        <v>0</v>
      </c>
      <c r="F730" s="148">
        <f>+'Input Sheet'!AD624</f>
        <v>0</v>
      </c>
      <c r="G730" s="134" t="e">
        <f>+'Input Sheet'!AW624/'Input Sheet'!W624*'Input Sheet'!AD624</f>
        <v>#DIV/0!</v>
      </c>
      <c r="H730" s="149">
        <f>+'Input Sheet'!AV624</f>
        <v>0</v>
      </c>
      <c r="I730" s="151">
        <f t="shared" si="11"/>
        <v>0</v>
      </c>
    </row>
    <row r="731" spans="3:9" x14ac:dyDescent="0.2">
      <c r="C731" s="145" t="e">
        <f>+'Input Sheet'!#REF!</f>
        <v>#REF!</v>
      </c>
      <c r="D731" s="136">
        <f>+'Input Sheet'!D625</f>
        <v>0</v>
      </c>
      <c r="E731" s="186">
        <v>0</v>
      </c>
      <c r="F731" s="148">
        <f>+'Input Sheet'!AD625</f>
        <v>0</v>
      </c>
      <c r="G731" s="134" t="e">
        <f>+'Input Sheet'!AW625/'Input Sheet'!W625*'Input Sheet'!AD625</f>
        <v>#DIV/0!</v>
      </c>
      <c r="H731" s="149">
        <f>+'Input Sheet'!AV625</f>
        <v>0</v>
      </c>
      <c r="I731" s="151">
        <f t="shared" si="11"/>
        <v>0</v>
      </c>
    </row>
    <row r="732" spans="3:9" x14ac:dyDescent="0.2">
      <c r="C732" s="145" t="e">
        <f>+'Input Sheet'!#REF!</f>
        <v>#REF!</v>
      </c>
      <c r="D732" s="136">
        <f>+'Input Sheet'!D626</f>
        <v>0</v>
      </c>
      <c r="E732" s="186">
        <v>0</v>
      </c>
      <c r="F732" s="148">
        <f>+'Input Sheet'!AD626</f>
        <v>0</v>
      </c>
      <c r="G732" s="134" t="e">
        <f>+'Input Sheet'!AW626/'Input Sheet'!W626*'Input Sheet'!AD626</f>
        <v>#DIV/0!</v>
      </c>
      <c r="H732" s="149">
        <f>+'Input Sheet'!AV626</f>
        <v>0</v>
      </c>
      <c r="I732" s="151">
        <f t="shared" si="11"/>
        <v>0</v>
      </c>
    </row>
    <row r="733" spans="3:9" x14ac:dyDescent="0.2">
      <c r="C733" s="145" t="e">
        <f>+'Input Sheet'!#REF!</f>
        <v>#REF!</v>
      </c>
      <c r="D733" s="136">
        <f>+'Input Sheet'!D627</f>
        <v>0</v>
      </c>
      <c r="E733" s="186">
        <v>0</v>
      </c>
      <c r="F733" s="148">
        <f>+'Input Sheet'!AD627</f>
        <v>0</v>
      </c>
      <c r="G733" s="134" t="e">
        <f>+'Input Sheet'!AW627/'Input Sheet'!W627*'Input Sheet'!AD627</f>
        <v>#DIV/0!</v>
      </c>
      <c r="H733" s="149">
        <f>+'Input Sheet'!AV627</f>
        <v>0</v>
      </c>
      <c r="I733" s="151">
        <f t="shared" si="11"/>
        <v>0</v>
      </c>
    </row>
    <row r="734" spans="3:9" x14ac:dyDescent="0.2">
      <c r="C734" s="145" t="e">
        <f>+'Input Sheet'!#REF!</f>
        <v>#REF!</v>
      </c>
      <c r="D734" s="136">
        <f>+'Input Sheet'!D628</f>
        <v>0</v>
      </c>
      <c r="E734" s="186">
        <v>0</v>
      </c>
      <c r="F734" s="148">
        <f>+'Input Sheet'!AD628</f>
        <v>0</v>
      </c>
      <c r="G734" s="134" t="e">
        <f>+'Input Sheet'!AW628/'Input Sheet'!W628*'Input Sheet'!AD628</f>
        <v>#DIV/0!</v>
      </c>
      <c r="H734" s="149">
        <f>+'Input Sheet'!AV628</f>
        <v>0</v>
      </c>
      <c r="I734" s="151">
        <f t="shared" si="11"/>
        <v>0</v>
      </c>
    </row>
    <row r="735" spans="3:9" x14ac:dyDescent="0.2">
      <c r="C735" s="145" t="e">
        <f>+'Input Sheet'!#REF!</f>
        <v>#REF!</v>
      </c>
      <c r="D735" s="136">
        <f>+'Input Sheet'!D629</f>
        <v>0</v>
      </c>
      <c r="E735" s="186">
        <v>0</v>
      </c>
      <c r="F735" s="148">
        <f>+'Input Sheet'!AD629</f>
        <v>0</v>
      </c>
      <c r="G735" s="134" t="e">
        <f>+'Input Sheet'!AW629/'Input Sheet'!W629*'Input Sheet'!AD629</f>
        <v>#DIV/0!</v>
      </c>
      <c r="H735" s="149">
        <f>+'Input Sheet'!AV629</f>
        <v>0</v>
      </c>
      <c r="I735" s="151">
        <f t="shared" si="11"/>
        <v>0</v>
      </c>
    </row>
    <row r="736" spans="3:9" x14ac:dyDescent="0.2">
      <c r="C736" s="145" t="e">
        <f>+'Input Sheet'!#REF!</f>
        <v>#REF!</v>
      </c>
      <c r="D736" s="136">
        <f>+'Input Sheet'!D630</f>
        <v>0</v>
      </c>
      <c r="E736" s="186">
        <v>0</v>
      </c>
      <c r="F736" s="148">
        <f>+'Input Sheet'!AD630</f>
        <v>0</v>
      </c>
      <c r="G736" s="134" t="e">
        <f>+'Input Sheet'!AW630/'Input Sheet'!W630*'Input Sheet'!AD630</f>
        <v>#DIV/0!</v>
      </c>
      <c r="H736" s="149">
        <f>+'Input Sheet'!AV630</f>
        <v>0</v>
      </c>
      <c r="I736" s="151">
        <f t="shared" si="11"/>
        <v>0</v>
      </c>
    </row>
    <row r="737" spans="3:9" x14ac:dyDescent="0.2">
      <c r="C737" s="145" t="e">
        <f>+'Input Sheet'!#REF!</f>
        <v>#REF!</v>
      </c>
      <c r="D737" s="136">
        <f>+'Input Sheet'!D631</f>
        <v>0</v>
      </c>
      <c r="E737" s="186">
        <v>0</v>
      </c>
      <c r="F737" s="148">
        <f>+'Input Sheet'!AD631</f>
        <v>0</v>
      </c>
      <c r="G737" s="134" t="e">
        <f>+'Input Sheet'!AW631/'Input Sheet'!W631*'Input Sheet'!AD631</f>
        <v>#DIV/0!</v>
      </c>
      <c r="H737" s="149">
        <f>+'Input Sheet'!AV631</f>
        <v>0</v>
      </c>
      <c r="I737" s="151">
        <f t="shared" si="11"/>
        <v>0</v>
      </c>
    </row>
    <row r="738" spans="3:9" x14ac:dyDescent="0.2">
      <c r="C738" s="145" t="e">
        <f>+'Input Sheet'!#REF!</f>
        <v>#REF!</v>
      </c>
      <c r="D738" s="136">
        <f>+'Input Sheet'!D632</f>
        <v>0</v>
      </c>
      <c r="E738" s="186">
        <v>0</v>
      </c>
      <c r="F738" s="148">
        <f>+'Input Sheet'!AD632</f>
        <v>0</v>
      </c>
      <c r="G738" s="134" t="e">
        <f>+'Input Sheet'!AW632/'Input Sheet'!W632*'Input Sheet'!AD632</f>
        <v>#DIV/0!</v>
      </c>
      <c r="H738" s="149">
        <f>+'Input Sheet'!AV632</f>
        <v>0</v>
      </c>
      <c r="I738" s="151">
        <f t="shared" si="11"/>
        <v>0</v>
      </c>
    </row>
    <row r="739" spans="3:9" x14ac:dyDescent="0.2">
      <c r="C739" s="145" t="e">
        <f>+'Input Sheet'!#REF!</f>
        <v>#REF!</v>
      </c>
      <c r="D739" s="136">
        <f>+'Input Sheet'!D633</f>
        <v>0</v>
      </c>
      <c r="E739" s="186">
        <v>0</v>
      </c>
      <c r="F739" s="148">
        <f>+'Input Sheet'!AD633</f>
        <v>0</v>
      </c>
      <c r="G739" s="134" t="e">
        <f>+'Input Sheet'!AW633/'Input Sheet'!W633*'Input Sheet'!AD633</f>
        <v>#DIV/0!</v>
      </c>
      <c r="H739" s="149">
        <f>+'Input Sheet'!AV633</f>
        <v>0</v>
      </c>
      <c r="I739" s="151">
        <f t="shared" si="11"/>
        <v>0</v>
      </c>
    </row>
    <row r="740" spans="3:9" x14ac:dyDescent="0.2">
      <c r="C740" s="145" t="e">
        <f>+'Input Sheet'!#REF!</f>
        <v>#REF!</v>
      </c>
      <c r="D740" s="136">
        <f>+'Input Sheet'!D634</f>
        <v>0</v>
      </c>
      <c r="E740" s="186">
        <v>0</v>
      </c>
      <c r="F740" s="148">
        <f>+'Input Sheet'!AD634</f>
        <v>0</v>
      </c>
      <c r="G740" s="134" t="e">
        <f>+'Input Sheet'!AW634/'Input Sheet'!W634*'Input Sheet'!AD634</f>
        <v>#DIV/0!</v>
      </c>
      <c r="H740" s="149">
        <f>+'Input Sheet'!AV634</f>
        <v>0</v>
      </c>
      <c r="I740" s="151">
        <f t="shared" si="11"/>
        <v>0</v>
      </c>
    </row>
    <row r="741" spans="3:9" x14ac:dyDescent="0.2">
      <c r="C741" s="145" t="e">
        <f>+'Input Sheet'!#REF!</f>
        <v>#REF!</v>
      </c>
      <c r="D741" s="136">
        <f>+'Input Sheet'!D635</f>
        <v>0</v>
      </c>
      <c r="E741" s="186">
        <v>0</v>
      </c>
      <c r="F741" s="148">
        <f>+'Input Sheet'!AD635</f>
        <v>0</v>
      </c>
      <c r="G741" s="134" t="e">
        <f>+'Input Sheet'!AW635/'Input Sheet'!W635*'Input Sheet'!AD635</f>
        <v>#DIV/0!</v>
      </c>
      <c r="H741" s="149">
        <f>+'Input Sheet'!AV635</f>
        <v>0</v>
      </c>
      <c r="I741" s="151">
        <f t="shared" si="11"/>
        <v>0</v>
      </c>
    </row>
    <row r="742" spans="3:9" x14ac:dyDescent="0.2">
      <c r="C742" s="145" t="e">
        <f>+'Input Sheet'!#REF!</f>
        <v>#REF!</v>
      </c>
      <c r="D742" s="136">
        <f>+'Input Sheet'!D636</f>
        <v>0</v>
      </c>
      <c r="E742" s="186">
        <v>0</v>
      </c>
      <c r="F742" s="148">
        <f>+'Input Sheet'!AD636</f>
        <v>0</v>
      </c>
      <c r="G742" s="134" t="e">
        <f>+'Input Sheet'!AW636/'Input Sheet'!W636*'Input Sheet'!AD636</f>
        <v>#DIV/0!</v>
      </c>
      <c r="H742" s="149">
        <f>+'Input Sheet'!AV636</f>
        <v>0</v>
      </c>
      <c r="I742" s="151">
        <f t="shared" si="11"/>
        <v>0</v>
      </c>
    </row>
    <row r="743" spans="3:9" x14ac:dyDescent="0.2">
      <c r="C743" s="145" t="e">
        <f>+'Input Sheet'!#REF!</f>
        <v>#REF!</v>
      </c>
      <c r="D743" s="136">
        <f>+'Input Sheet'!D637</f>
        <v>0</v>
      </c>
      <c r="E743" s="186">
        <v>0</v>
      </c>
      <c r="F743" s="148">
        <f>+'Input Sheet'!AD637</f>
        <v>0</v>
      </c>
      <c r="G743" s="134" t="e">
        <f>+'Input Sheet'!AW637/'Input Sheet'!W637*'Input Sheet'!AD637</f>
        <v>#DIV/0!</v>
      </c>
      <c r="H743" s="149">
        <f>+'Input Sheet'!AV637</f>
        <v>0</v>
      </c>
      <c r="I743" s="151">
        <f t="shared" si="11"/>
        <v>0</v>
      </c>
    </row>
    <row r="744" spans="3:9" x14ac:dyDescent="0.2">
      <c r="C744" s="145" t="e">
        <f>+'Input Sheet'!#REF!</f>
        <v>#REF!</v>
      </c>
      <c r="D744" s="136">
        <f>+'Input Sheet'!D638</f>
        <v>0</v>
      </c>
      <c r="E744" s="186">
        <v>0</v>
      </c>
      <c r="F744" s="148">
        <f>+'Input Sheet'!AD638</f>
        <v>0</v>
      </c>
      <c r="G744" s="134" t="e">
        <f>+'Input Sheet'!AW638/'Input Sheet'!W638*'Input Sheet'!AD638</f>
        <v>#DIV/0!</v>
      </c>
      <c r="H744" s="149">
        <f>+'Input Sheet'!AV638</f>
        <v>0</v>
      </c>
      <c r="I744" s="151">
        <f t="shared" si="11"/>
        <v>0</v>
      </c>
    </row>
    <row r="745" spans="3:9" x14ac:dyDescent="0.2">
      <c r="C745" s="145" t="e">
        <f>+'Input Sheet'!#REF!</f>
        <v>#REF!</v>
      </c>
      <c r="D745" s="136">
        <f>+'Input Sheet'!D639</f>
        <v>0</v>
      </c>
      <c r="E745" s="186">
        <v>0</v>
      </c>
      <c r="F745" s="148">
        <f>+'Input Sheet'!AD639</f>
        <v>0</v>
      </c>
      <c r="G745" s="134" t="e">
        <f>+'Input Sheet'!AW639/'Input Sheet'!W639*'Input Sheet'!AD639</f>
        <v>#DIV/0!</v>
      </c>
      <c r="H745" s="149">
        <f>+'Input Sheet'!AV639</f>
        <v>0</v>
      </c>
      <c r="I745" s="151">
        <f t="shared" si="11"/>
        <v>0</v>
      </c>
    </row>
    <row r="746" spans="3:9" x14ac:dyDescent="0.2">
      <c r="C746" s="145" t="e">
        <f>+'Input Sheet'!#REF!</f>
        <v>#REF!</v>
      </c>
      <c r="D746" s="136">
        <f>+'Input Sheet'!D640</f>
        <v>0</v>
      </c>
      <c r="E746" s="186">
        <v>0</v>
      </c>
      <c r="F746" s="148">
        <f>+'Input Sheet'!AD640</f>
        <v>0</v>
      </c>
      <c r="G746" s="134" t="e">
        <f>+'Input Sheet'!AW640/'Input Sheet'!W640*'Input Sheet'!AD640</f>
        <v>#DIV/0!</v>
      </c>
      <c r="H746" s="149">
        <f>+'Input Sheet'!AV640</f>
        <v>0</v>
      </c>
      <c r="I746" s="151">
        <f t="shared" si="11"/>
        <v>0</v>
      </c>
    </row>
    <row r="747" spans="3:9" x14ac:dyDescent="0.2">
      <c r="C747" s="145" t="e">
        <f>+'Input Sheet'!#REF!</f>
        <v>#REF!</v>
      </c>
      <c r="D747" s="136">
        <f>+'Input Sheet'!D641</f>
        <v>0</v>
      </c>
      <c r="E747" s="186">
        <v>0</v>
      </c>
      <c r="F747" s="148">
        <f>+'Input Sheet'!AD641</f>
        <v>0</v>
      </c>
      <c r="G747" s="134" t="e">
        <f>+'Input Sheet'!AW641/'Input Sheet'!W641*'Input Sheet'!AD641</f>
        <v>#DIV/0!</v>
      </c>
      <c r="H747" s="149">
        <f>+'Input Sheet'!AV641</f>
        <v>0</v>
      </c>
      <c r="I747" s="151">
        <f t="shared" si="11"/>
        <v>0</v>
      </c>
    </row>
    <row r="748" spans="3:9" x14ac:dyDescent="0.2">
      <c r="C748" s="145" t="e">
        <f>+'Input Sheet'!#REF!</f>
        <v>#REF!</v>
      </c>
      <c r="D748" s="136">
        <f>+'Input Sheet'!D642</f>
        <v>0</v>
      </c>
      <c r="E748" s="186">
        <v>0</v>
      </c>
      <c r="F748" s="148">
        <f>+'Input Sheet'!AD642</f>
        <v>0</v>
      </c>
      <c r="G748" s="134" t="e">
        <f>+'Input Sheet'!AW642/'Input Sheet'!W642*'Input Sheet'!AD642</f>
        <v>#DIV/0!</v>
      </c>
      <c r="H748" s="149">
        <f>+'Input Sheet'!AV642</f>
        <v>0</v>
      </c>
      <c r="I748" s="151">
        <f t="shared" si="11"/>
        <v>0</v>
      </c>
    </row>
    <row r="749" spans="3:9" x14ac:dyDescent="0.2">
      <c r="C749" s="145" t="e">
        <f>+'Input Sheet'!#REF!</f>
        <v>#REF!</v>
      </c>
      <c r="D749" s="136">
        <f>+'Input Sheet'!D643</f>
        <v>0</v>
      </c>
      <c r="E749" s="186">
        <v>0</v>
      </c>
      <c r="F749" s="148">
        <f>+'Input Sheet'!AD643</f>
        <v>0</v>
      </c>
      <c r="G749" s="134" t="e">
        <f>+'Input Sheet'!AW643/'Input Sheet'!W643*'Input Sheet'!AD643</f>
        <v>#DIV/0!</v>
      </c>
      <c r="H749" s="149">
        <f>+'Input Sheet'!AV643</f>
        <v>0</v>
      </c>
      <c r="I749" s="151">
        <f t="shared" si="11"/>
        <v>0</v>
      </c>
    </row>
    <row r="750" spans="3:9" x14ac:dyDescent="0.2">
      <c r="C750" s="145" t="e">
        <f>+'Input Sheet'!#REF!</f>
        <v>#REF!</v>
      </c>
      <c r="D750" s="136">
        <f>+'Input Sheet'!D644</f>
        <v>0</v>
      </c>
      <c r="E750" s="186">
        <v>0</v>
      </c>
      <c r="F750" s="148">
        <f>+'Input Sheet'!AD644</f>
        <v>0</v>
      </c>
      <c r="G750" s="134" t="e">
        <f>+'Input Sheet'!AW644/'Input Sheet'!W644*'Input Sheet'!AD644</f>
        <v>#DIV/0!</v>
      </c>
      <c r="H750" s="149">
        <f>+'Input Sheet'!AV644</f>
        <v>0</v>
      </c>
      <c r="I750" s="151">
        <f t="shared" si="11"/>
        <v>0</v>
      </c>
    </row>
    <row r="751" spans="3:9" x14ac:dyDescent="0.2">
      <c r="C751" s="145" t="e">
        <f>+'Input Sheet'!#REF!</f>
        <v>#REF!</v>
      </c>
      <c r="D751" s="136">
        <f>+'Input Sheet'!D645</f>
        <v>0</v>
      </c>
      <c r="E751" s="186">
        <v>0</v>
      </c>
      <c r="F751" s="148">
        <f>+'Input Sheet'!AD645</f>
        <v>0</v>
      </c>
      <c r="G751" s="134" t="e">
        <f>+'Input Sheet'!AW645/'Input Sheet'!W645*'Input Sheet'!AD645</f>
        <v>#DIV/0!</v>
      </c>
      <c r="H751" s="149">
        <f>+'Input Sheet'!AV645</f>
        <v>0</v>
      </c>
      <c r="I751" s="151">
        <f t="shared" si="11"/>
        <v>0</v>
      </c>
    </row>
    <row r="752" spans="3:9" x14ac:dyDescent="0.2">
      <c r="C752" s="145" t="e">
        <f>+'Input Sheet'!#REF!</f>
        <v>#REF!</v>
      </c>
      <c r="D752" s="136">
        <f>+'Input Sheet'!D646</f>
        <v>0</v>
      </c>
      <c r="E752" s="186">
        <v>0</v>
      </c>
      <c r="F752" s="148">
        <f>+'Input Sheet'!AD646</f>
        <v>0</v>
      </c>
      <c r="G752" s="134" t="e">
        <f>+'Input Sheet'!AW646/'Input Sheet'!W646*'Input Sheet'!AD646</f>
        <v>#DIV/0!</v>
      </c>
      <c r="H752" s="149">
        <f>+'Input Sheet'!AV646</f>
        <v>0</v>
      </c>
      <c r="I752" s="151">
        <f t="shared" si="11"/>
        <v>0</v>
      </c>
    </row>
    <row r="753" spans="3:9" x14ac:dyDescent="0.2">
      <c r="C753" s="145" t="e">
        <f>+'Input Sheet'!#REF!</f>
        <v>#REF!</v>
      </c>
      <c r="D753" s="136">
        <f>+'Input Sheet'!D647</f>
        <v>0</v>
      </c>
      <c r="E753" s="186">
        <v>0</v>
      </c>
      <c r="F753" s="148">
        <f>+'Input Sheet'!AD647</f>
        <v>0</v>
      </c>
      <c r="G753" s="134" t="e">
        <f>+'Input Sheet'!AW647/'Input Sheet'!W647*'Input Sheet'!AD647</f>
        <v>#DIV/0!</v>
      </c>
      <c r="H753" s="149">
        <f>+'Input Sheet'!AV647</f>
        <v>0</v>
      </c>
      <c r="I753" s="151">
        <f t="shared" si="11"/>
        <v>0</v>
      </c>
    </row>
    <row r="754" spans="3:9" x14ac:dyDescent="0.2">
      <c r="C754" s="145" t="e">
        <f>+'Input Sheet'!#REF!</f>
        <v>#REF!</v>
      </c>
      <c r="D754" s="136">
        <f>+'Input Sheet'!D648</f>
        <v>0</v>
      </c>
      <c r="E754" s="186">
        <v>0</v>
      </c>
      <c r="F754" s="148">
        <f>+'Input Sheet'!AD648</f>
        <v>0</v>
      </c>
      <c r="G754" s="134" t="e">
        <f>+'Input Sheet'!AW648/'Input Sheet'!W648*'Input Sheet'!AD648</f>
        <v>#DIV/0!</v>
      </c>
      <c r="H754" s="149">
        <f>+'Input Sheet'!AV648</f>
        <v>0</v>
      </c>
      <c r="I754" s="151">
        <f t="shared" si="11"/>
        <v>0</v>
      </c>
    </row>
    <row r="755" spans="3:9" x14ac:dyDescent="0.2">
      <c r="C755" s="145" t="e">
        <f>+'Input Sheet'!#REF!</f>
        <v>#REF!</v>
      </c>
      <c r="D755" s="136">
        <f>+'Input Sheet'!D649</f>
        <v>0</v>
      </c>
      <c r="E755" s="186">
        <v>0</v>
      </c>
      <c r="F755" s="148">
        <f>+'Input Sheet'!AD649</f>
        <v>0</v>
      </c>
      <c r="G755" s="134" t="e">
        <f>+'Input Sheet'!AW649/'Input Sheet'!W649*'Input Sheet'!AD649</f>
        <v>#DIV/0!</v>
      </c>
      <c r="H755" s="149">
        <f>+'Input Sheet'!AV649</f>
        <v>0</v>
      </c>
      <c r="I755" s="151">
        <f t="shared" si="11"/>
        <v>0</v>
      </c>
    </row>
    <row r="756" spans="3:9" x14ac:dyDescent="0.2">
      <c r="C756" s="145" t="e">
        <f>+'Input Sheet'!#REF!</f>
        <v>#REF!</v>
      </c>
      <c r="D756" s="136">
        <f>+'Input Sheet'!D650</f>
        <v>0</v>
      </c>
      <c r="E756" s="186">
        <v>0</v>
      </c>
      <c r="F756" s="148">
        <f>+'Input Sheet'!AD650</f>
        <v>0</v>
      </c>
      <c r="G756" s="134" t="e">
        <f>+'Input Sheet'!AW650/'Input Sheet'!W650*'Input Sheet'!AD650</f>
        <v>#DIV/0!</v>
      </c>
      <c r="H756" s="149">
        <f>+'Input Sheet'!AV650</f>
        <v>0</v>
      </c>
      <c r="I756" s="151">
        <f t="shared" si="11"/>
        <v>0</v>
      </c>
    </row>
    <row r="757" spans="3:9" x14ac:dyDescent="0.2">
      <c r="C757" s="145" t="e">
        <f>+'Input Sheet'!#REF!</f>
        <v>#REF!</v>
      </c>
      <c r="D757" s="136">
        <f>+'Input Sheet'!D651</f>
        <v>0</v>
      </c>
      <c r="E757" s="186">
        <v>0</v>
      </c>
      <c r="F757" s="148">
        <f>+'Input Sheet'!AD651</f>
        <v>0</v>
      </c>
      <c r="G757" s="134" t="e">
        <f>+'Input Sheet'!AW651/'Input Sheet'!W651*'Input Sheet'!AD651</f>
        <v>#DIV/0!</v>
      </c>
      <c r="H757" s="149">
        <f>+'Input Sheet'!AV651</f>
        <v>0</v>
      </c>
      <c r="I757" s="151">
        <f t="shared" si="11"/>
        <v>0</v>
      </c>
    </row>
    <row r="758" spans="3:9" x14ac:dyDescent="0.2">
      <c r="C758" s="145" t="e">
        <f>+'Input Sheet'!#REF!</f>
        <v>#REF!</v>
      </c>
      <c r="D758" s="136">
        <f>+'Input Sheet'!D652</f>
        <v>0</v>
      </c>
      <c r="E758" s="186">
        <v>0</v>
      </c>
      <c r="F758" s="148">
        <f>+'Input Sheet'!AD652</f>
        <v>0</v>
      </c>
      <c r="G758" s="134" t="e">
        <f>+'Input Sheet'!AW652/'Input Sheet'!W652*'Input Sheet'!AD652</f>
        <v>#DIV/0!</v>
      </c>
      <c r="H758" s="149">
        <f>+'Input Sheet'!AV652</f>
        <v>0</v>
      </c>
      <c r="I758" s="151">
        <f t="shared" si="11"/>
        <v>0</v>
      </c>
    </row>
    <row r="759" spans="3:9" x14ac:dyDescent="0.2">
      <c r="C759" s="145" t="e">
        <f>+'Input Sheet'!#REF!</f>
        <v>#REF!</v>
      </c>
      <c r="D759" s="136">
        <f>+'Input Sheet'!D653</f>
        <v>0</v>
      </c>
      <c r="E759" s="186">
        <v>0</v>
      </c>
      <c r="F759" s="148">
        <f>+'Input Sheet'!AD653</f>
        <v>0</v>
      </c>
      <c r="G759" s="134" t="e">
        <f>+'Input Sheet'!AW653/'Input Sheet'!W653*'Input Sheet'!AD653</f>
        <v>#DIV/0!</v>
      </c>
      <c r="H759" s="149">
        <f>+'Input Sheet'!AV653</f>
        <v>0</v>
      </c>
      <c r="I759" s="151">
        <f t="shared" si="11"/>
        <v>0</v>
      </c>
    </row>
    <row r="760" spans="3:9" x14ac:dyDescent="0.2">
      <c r="C760" s="145" t="e">
        <f>+'Input Sheet'!#REF!</f>
        <v>#REF!</v>
      </c>
      <c r="D760" s="136">
        <f>+'Input Sheet'!D654</f>
        <v>0</v>
      </c>
      <c r="E760" s="186">
        <v>0</v>
      </c>
      <c r="F760" s="148">
        <f>+'Input Sheet'!AD654</f>
        <v>0</v>
      </c>
      <c r="G760" s="134" t="e">
        <f>+'Input Sheet'!AW654/'Input Sheet'!W654*'Input Sheet'!AD654</f>
        <v>#DIV/0!</v>
      </c>
      <c r="H760" s="149">
        <f>+'Input Sheet'!AV654</f>
        <v>0</v>
      </c>
      <c r="I760" s="151">
        <f t="shared" si="11"/>
        <v>0</v>
      </c>
    </row>
    <row r="761" spans="3:9" x14ac:dyDescent="0.2">
      <c r="C761" s="145" t="e">
        <f>+'Input Sheet'!#REF!</f>
        <v>#REF!</v>
      </c>
      <c r="D761" s="136">
        <f>+'Input Sheet'!D655</f>
        <v>0</v>
      </c>
      <c r="E761" s="186">
        <v>0</v>
      </c>
      <c r="F761" s="148">
        <f>+'Input Sheet'!AD655</f>
        <v>0</v>
      </c>
      <c r="G761" s="134" t="e">
        <f>+'Input Sheet'!AW655/'Input Sheet'!W655*'Input Sheet'!AD655</f>
        <v>#DIV/0!</v>
      </c>
      <c r="H761" s="149">
        <f>+'Input Sheet'!AV655</f>
        <v>0</v>
      </c>
      <c r="I761" s="151">
        <f t="shared" si="11"/>
        <v>0</v>
      </c>
    </row>
    <row r="762" spans="3:9" x14ac:dyDescent="0.2">
      <c r="C762" s="145" t="e">
        <f>+'Input Sheet'!#REF!</f>
        <v>#REF!</v>
      </c>
      <c r="D762" s="136">
        <f>+'Input Sheet'!D656</f>
        <v>0</v>
      </c>
      <c r="E762" s="186">
        <v>0</v>
      </c>
      <c r="F762" s="148">
        <f>+'Input Sheet'!AD656</f>
        <v>0</v>
      </c>
      <c r="G762" s="134" t="e">
        <f>+'Input Sheet'!AW656/'Input Sheet'!W656*'Input Sheet'!AD656</f>
        <v>#DIV/0!</v>
      </c>
      <c r="H762" s="149">
        <f>+'Input Sheet'!AV656</f>
        <v>0</v>
      </c>
      <c r="I762" s="151">
        <f t="shared" si="11"/>
        <v>0</v>
      </c>
    </row>
    <row r="763" spans="3:9" x14ac:dyDescent="0.2">
      <c r="C763" s="145" t="e">
        <f>+'Input Sheet'!#REF!</f>
        <v>#REF!</v>
      </c>
      <c r="D763" s="136">
        <f>+'Input Sheet'!D657</f>
        <v>0</v>
      </c>
      <c r="E763" s="186">
        <v>0</v>
      </c>
      <c r="F763" s="148">
        <f>+'Input Sheet'!AD657</f>
        <v>0</v>
      </c>
      <c r="G763" s="134" t="e">
        <f>+'Input Sheet'!AW657/'Input Sheet'!W657*'Input Sheet'!AD657</f>
        <v>#DIV/0!</v>
      </c>
      <c r="H763" s="149">
        <f>+'Input Sheet'!AV657</f>
        <v>0</v>
      </c>
      <c r="I763" s="151">
        <f t="shared" si="11"/>
        <v>0</v>
      </c>
    </row>
    <row r="764" spans="3:9" x14ac:dyDescent="0.2">
      <c r="C764" s="145" t="e">
        <f>+'Input Sheet'!#REF!</f>
        <v>#REF!</v>
      </c>
      <c r="D764" s="136">
        <f>+'Input Sheet'!D658</f>
        <v>0</v>
      </c>
      <c r="E764" s="186">
        <v>0</v>
      </c>
      <c r="F764" s="148">
        <f>+'Input Sheet'!AD658</f>
        <v>0</v>
      </c>
      <c r="G764" s="134" t="e">
        <f>+'Input Sheet'!AW658/'Input Sheet'!W658*'Input Sheet'!AD658</f>
        <v>#DIV/0!</v>
      </c>
      <c r="H764" s="149">
        <f>+'Input Sheet'!AV658</f>
        <v>0</v>
      </c>
      <c r="I764" s="151">
        <f t="shared" si="11"/>
        <v>0</v>
      </c>
    </row>
    <row r="765" spans="3:9" x14ac:dyDescent="0.2">
      <c r="C765" s="145" t="e">
        <f>+'Input Sheet'!#REF!</f>
        <v>#REF!</v>
      </c>
      <c r="D765" s="136">
        <f>+'Input Sheet'!D659</f>
        <v>0</v>
      </c>
      <c r="E765" s="186">
        <v>0</v>
      </c>
      <c r="F765" s="148">
        <f>+'Input Sheet'!AD659</f>
        <v>0</v>
      </c>
      <c r="G765" s="134" t="e">
        <f>+'Input Sheet'!AW659/'Input Sheet'!W659*'Input Sheet'!AD659</f>
        <v>#DIV/0!</v>
      </c>
      <c r="H765" s="149">
        <f>+'Input Sheet'!AV659</f>
        <v>0</v>
      </c>
      <c r="I765" s="151">
        <f t="shared" si="11"/>
        <v>0</v>
      </c>
    </row>
    <row r="766" spans="3:9" x14ac:dyDescent="0.2">
      <c r="C766" s="145" t="e">
        <f>+'Input Sheet'!#REF!</f>
        <v>#REF!</v>
      </c>
      <c r="D766" s="136">
        <f>+'Input Sheet'!D660</f>
        <v>0</v>
      </c>
      <c r="E766" s="186">
        <v>0</v>
      </c>
      <c r="F766" s="148">
        <f>+'Input Sheet'!AD660</f>
        <v>0</v>
      </c>
      <c r="G766" s="134" t="e">
        <f>+'Input Sheet'!AW660/'Input Sheet'!W660*'Input Sheet'!AD660</f>
        <v>#DIV/0!</v>
      </c>
      <c r="H766" s="149">
        <f>+'Input Sheet'!AV660</f>
        <v>0</v>
      </c>
      <c r="I766" s="151">
        <f t="shared" si="11"/>
        <v>0</v>
      </c>
    </row>
    <row r="767" spans="3:9" x14ac:dyDescent="0.2">
      <c r="C767" s="145" t="e">
        <f>+'Input Sheet'!#REF!</f>
        <v>#REF!</v>
      </c>
      <c r="D767" s="136">
        <f>+'Input Sheet'!D661</f>
        <v>0</v>
      </c>
      <c r="E767" s="186">
        <v>0</v>
      </c>
      <c r="F767" s="148">
        <f>+'Input Sheet'!AD661</f>
        <v>0</v>
      </c>
      <c r="G767" s="134" t="e">
        <f>+'Input Sheet'!AW661/'Input Sheet'!W661*'Input Sheet'!AD661</f>
        <v>#DIV/0!</v>
      </c>
      <c r="H767" s="149">
        <f>+'Input Sheet'!AV661</f>
        <v>0</v>
      </c>
      <c r="I767" s="151">
        <f t="shared" si="11"/>
        <v>0</v>
      </c>
    </row>
    <row r="768" spans="3:9" x14ac:dyDescent="0.2">
      <c r="C768" s="145" t="e">
        <f>+'Input Sheet'!#REF!</f>
        <v>#REF!</v>
      </c>
      <c r="D768" s="136">
        <f>+'Input Sheet'!D662</f>
        <v>0</v>
      </c>
      <c r="E768" s="186">
        <v>0</v>
      </c>
      <c r="F768" s="148">
        <f>+'Input Sheet'!AD662</f>
        <v>0</v>
      </c>
      <c r="G768" s="134" t="e">
        <f>+'Input Sheet'!AW662/'Input Sheet'!W662*'Input Sheet'!AD662</f>
        <v>#DIV/0!</v>
      </c>
      <c r="H768" s="149">
        <f>+'Input Sheet'!AV662</f>
        <v>0</v>
      </c>
      <c r="I768" s="151">
        <f t="shared" si="11"/>
        <v>0</v>
      </c>
    </row>
    <row r="769" spans="3:9" x14ac:dyDescent="0.2">
      <c r="C769" s="145" t="e">
        <f>+'Input Sheet'!#REF!</f>
        <v>#REF!</v>
      </c>
      <c r="D769" s="136">
        <f>+'Input Sheet'!D663</f>
        <v>0</v>
      </c>
      <c r="E769" s="186">
        <v>0</v>
      </c>
      <c r="F769" s="148">
        <f>+'Input Sheet'!AD663</f>
        <v>0</v>
      </c>
      <c r="G769" s="134" t="e">
        <f>+'Input Sheet'!AW663/'Input Sheet'!W663*'Input Sheet'!AD663</f>
        <v>#DIV/0!</v>
      </c>
      <c r="H769" s="149">
        <f>+'Input Sheet'!AV663</f>
        <v>0</v>
      </c>
      <c r="I769" s="151">
        <f t="shared" si="11"/>
        <v>0</v>
      </c>
    </row>
    <row r="770" spans="3:9" x14ac:dyDescent="0.2">
      <c r="C770" s="145" t="e">
        <f>+'Input Sheet'!#REF!</f>
        <v>#REF!</v>
      </c>
      <c r="D770" s="136">
        <f>+'Input Sheet'!D664</f>
        <v>0</v>
      </c>
      <c r="E770" s="186">
        <v>0</v>
      </c>
      <c r="F770" s="148">
        <f>+'Input Sheet'!AD664</f>
        <v>0</v>
      </c>
      <c r="G770" s="134" t="e">
        <f>+'Input Sheet'!AW664/'Input Sheet'!W664*'Input Sheet'!AD664</f>
        <v>#DIV/0!</v>
      </c>
      <c r="H770" s="149">
        <f>+'Input Sheet'!AV664</f>
        <v>0</v>
      </c>
      <c r="I770" s="151">
        <f t="shared" si="11"/>
        <v>0</v>
      </c>
    </row>
    <row r="771" spans="3:9" x14ac:dyDescent="0.2">
      <c r="C771" s="145" t="e">
        <f>+'Input Sheet'!#REF!</f>
        <v>#REF!</v>
      </c>
      <c r="D771" s="136">
        <f>+'Input Sheet'!D665</f>
        <v>0</v>
      </c>
      <c r="E771" s="186">
        <v>0</v>
      </c>
      <c r="F771" s="148">
        <f>+'Input Sheet'!AD665</f>
        <v>0</v>
      </c>
      <c r="G771" s="134" t="e">
        <f>+'Input Sheet'!AW665/'Input Sheet'!W665*'Input Sheet'!AD665</f>
        <v>#DIV/0!</v>
      </c>
      <c r="H771" s="149">
        <f>+'Input Sheet'!AV665</f>
        <v>0</v>
      </c>
      <c r="I771" s="151">
        <f t="shared" si="11"/>
        <v>0</v>
      </c>
    </row>
    <row r="772" spans="3:9" x14ac:dyDescent="0.2">
      <c r="C772" s="145" t="e">
        <f>+'Input Sheet'!#REF!</f>
        <v>#REF!</v>
      </c>
      <c r="D772" s="136">
        <f>+'Input Sheet'!D666</f>
        <v>0</v>
      </c>
      <c r="E772" s="186">
        <v>0</v>
      </c>
      <c r="F772" s="148">
        <f>+'Input Sheet'!AD666</f>
        <v>0</v>
      </c>
      <c r="G772" s="134" t="e">
        <f>+'Input Sheet'!AW666/'Input Sheet'!W666*'Input Sheet'!AD666</f>
        <v>#DIV/0!</v>
      </c>
      <c r="H772" s="149">
        <f>+'Input Sheet'!AV666</f>
        <v>0</v>
      </c>
      <c r="I772" s="151">
        <f t="shared" si="11"/>
        <v>0</v>
      </c>
    </row>
    <row r="773" spans="3:9" x14ac:dyDescent="0.2">
      <c r="C773" s="145" t="e">
        <f>+'Input Sheet'!#REF!</f>
        <v>#REF!</v>
      </c>
      <c r="D773" s="136">
        <f>+'Input Sheet'!D667</f>
        <v>0</v>
      </c>
      <c r="E773" s="186">
        <v>0</v>
      </c>
      <c r="F773" s="148">
        <f>+'Input Sheet'!AD667</f>
        <v>0</v>
      </c>
      <c r="G773" s="134" t="e">
        <f>+'Input Sheet'!AW667/'Input Sheet'!W667*'Input Sheet'!AD667</f>
        <v>#DIV/0!</v>
      </c>
      <c r="H773" s="149">
        <f>+'Input Sheet'!AV667</f>
        <v>0</v>
      </c>
      <c r="I773" s="151">
        <f t="shared" si="11"/>
        <v>0</v>
      </c>
    </row>
    <row r="774" spans="3:9" x14ac:dyDescent="0.2">
      <c r="C774" s="145" t="e">
        <f>+'Input Sheet'!#REF!</f>
        <v>#REF!</v>
      </c>
      <c r="D774" s="136">
        <f>+'Input Sheet'!D668</f>
        <v>0</v>
      </c>
      <c r="E774" s="186">
        <v>0</v>
      </c>
      <c r="F774" s="148">
        <f>+'Input Sheet'!AD668</f>
        <v>0</v>
      </c>
      <c r="G774" s="134" t="e">
        <f>+'Input Sheet'!AW668/'Input Sheet'!W668*'Input Sheet'!AD668</f>
        <v>#DIV/0!</v>
      </c>
      <c r="H774" s="149">
        <f>+'Input Sheet'!AV668</f>
        <v>0</v>
      </c>
      <c r="I774" s="151">
        <f t="shared" si="11"/>
        <v>0</v>
      </c>
    </row>
    <row r="775" spans="3:9" x14ac:dyDescent="0.2">
      <c r="C775" s="145" t="e">
        <f>+'Input Sheet'!#REF!</f>
        <v>#REF!</v>
      </c>
      <c r="D775" s="136">
        <f>+'Input Sheet'!D669</f>
        <v>0</v>
      </c>
      <c r="E775" s="186">
        <v>0</v>
      </c>
      <c r="F775" s="148">
        <f>+'Input Sheet'!AD669</f>
        <v>0</v>
      </c>
      <c r="G775" s="134" t="e">
        <f>+'Input Sheet'!AW669/'Input Sheet'!W669*'Input Sheet'!AD669</f>
        <v>#DIV/0!</v>
      </c>
      <c r="H775" s="149">
        <f>+'Input Sheet'!AV669</f>
        <v>0</v>
      </c>
      <c r="I775" s="151">
        <f t="shared" si="11"/>
        <v>0</v>
      </c>
    </row>
    <row r="776" spans="3:9" x14ac:dyDescent="0.2">
      <c r="C776" s="145" t="e">
        <f>+'Input Sheet'!#REF!</f>
        <v>#REF!</v>
      </c>
      <c r="D776" s="136">
        <f>+'Input Sheet'!D670</f>
        <v>0</v>
      </c>
      <c r="E776" s="186">
        <v>0</v>
      </c>
      <c r="F776" s="148">
        <f>+'Input Sheet'!AD670</f>
        <v>0</v>
      </c>
      <c r="G776" s="134" t="e">
        <f>+'Input Sheet'!AW670/'Input Sheet'!W670*'Input Sheet'!AD670</f>
        <v>#DIV/0!</v>
      </c>
      <c r="H776" s="149">
        <f>+'Input Sheet'!AV670</f>
        <v>0</v>
      </c>
      <c r="I776" s="151">
        <f t="shared" ref="I776:I839" si="12">IF(ISERROR((H776-(G776/F776))/H776),0,((H776-(G776/F776))/H776))</f>
        <v>0</v>
      </c>
    </row>
    <row r="777" spans="3:9" x14ac:dyDescent="0.2">
      <c r="C777" s="145" t="e">
        <f>+'Input Sheet'!#REF!</f>
        <v>#REF!</v>
      </c>
      <c r="D777" s="136">
        <f>+'Input Sheet'!D671</f>
        <v>0</v>
      </c>
      <c r="E777" s="186">
        <v>0</v>
      </c>
      <c r="F777" s="148">
        <f>+'Input Sheet'!AD671</f>
        <v>0</v>
      </c>
      <c r="G777" s="134" t="e">
        <f>+'Input Sheet'!AW671/'Input Sheet'!W671*'Input Sheet'!AD671</f>
        <v>#DIV/0!</v>
      </c>
      <c r="H777" s="149">
        <f>+'Input Sheet'!AV671</f>
        <v>0</v>
      </c>
      <c r="I777" s="151">
        <f t="shared" si="12"/>
        <v>0</v>
      </c>
    </row>
    <row r="778" spans="3:9" x14ac:dyDescent="0.2">
      <c r="C778" s="145" t="e">
        <f>+'Input Sheet'!#REF!</f>
        <v>#REF!</v>
      </c>
      <c r="D778" s="136">
        <f>+'Input Sheet'!D672</f>
        <v>0</v>
      </c>
      <c r="E778" s="186">
        <v>0</v>
      </c>
      <c r="F778" s="148">
        <f>+'Input Sheet'!AD672</f>
        <v>0</v>
      </c>
      <c r="G778" s="134" t="e">
        <f>+'Input Sheet'!AW672/'Input Sheet'!W672*'Input Sheet'!AD672</f>
        <v>#DIV/0!</v>
      </c>
      <c r="H778" s="149">
        <f>+'Input Sheet'!AV672</f>
        <v>0</v>
      </c>
      <c r="I778" s="151">
        <f t="shared" si="12"/>
        <v>0</v>
      </c>
    </row>
    <row r="779" spans="3:9" x14ac:dyDescent="0.2">
      <c r="C779" s="145" t="e">
        <f>+'Input Sheet'!#REF!</f>
        <v>#REF!</v>
      </c>
      <c r="D779" s="136">
        <f>+'Input Sheet'!D673</f>
        <v>0</v>
      </c>
      <c r="E779" s="186">
        <v>0</v>
      </c>
      <c r="F779" s="148">
        <f>+'Input Sheet'!AD673</f>
        <v>0</v>
      </c>
      <c r="G779" s="134" t="e">
        <f>+'Input Sheet'!AW673/'Input Sheet'!W673*'Input Sheet'!AD673</f>
        <v>#DIV/0!</v>
      </c>
      <c r="H779" s="149">
        <f>+'Input Sheet'!AV673</f>
        <v>0</v>
      </c>
      <c r="I779" s="151">
        <f t="shared" si="12"/>
        <v>0</v>
      </c>
    </row>
    <row r="780" spans="3:9" x14ac:dyDescent="0.2">
      <c r="C780" s="145" t="e">
        <f>+'Input Sheet'!#REF!</f>
        <v>#REF!</v>
      </c>
      <c r="D780" s="136">
        <f>+'Input Sheet'!D674</f>
        <v>0</v>
      </c>
      <c r="E780" s="186">
        <v>0</v>
      </c>
      <c r="F780" s="148">
        <f>+'Input Sheet'!AD674</f>
        <v>0</v>
      </c>
      <c r="G780" s="134" t="e">
        <f>+'Input Sheet'!AW674/'Input Sheet'!W674*'Input Sheet'!AD674</f>
        <v>#DIV/0!</v>
      </c>
      <c r="H780" s="149">
        <f>+'Input Sheet'!AV674</f>
        <v>0</v>
      </c>
      <c r="I780" s="151">
        <f t="shared" si="12"/>
        <v>0</v>
      </c>
    </row>
    <row r="781" spans="3:9" x14ac:dyDescent="0.2">
      <c r="C781" s="145" t="e">
        <f>+'Input Sheet'!#REF!</f>
        <v>#REF!</v>
      </c>
      <c r="D781" s="136">
        <f>+'Input Sheet'!D675</f>
        <v>0</v>
      </c>
      <c r="E781" s="186">
        <v>0</v>
      </c>
      <c r="F781" s="148">
        <f>+'Input Sheet'!AD675</f>
        <v>0</v>
      </c>
      <c r="G781" s="134" t="e">
        <f>+'Input Sheet'!AW675/'Input Sheet'!W675*'Input Sheet'!AD675</f>
        <v>#DIV/0!</v>
      </c>
      <c r="H781" s="149">
        <f>+'Input Sheet'!AV675</f>
        <v>0</v>
      </c>
      <c r="I781" s="151">
        <f t="shared" si="12"/>
        <v>0</v>
      </c>
    </row>
    <row r="782" spans="3:9" x14ac:dyDescent="0.2">
      <c r="C782" s="145" t="e">
        <f>+'Input Sheet'!#REF!</f>
        <v>#REF!</v>
      </c>
      <c r="D782" s="136">
        <f>+'Input Sheet'!D676</f>
        <v>0</v>
      </c>
      <c r="E782" s="186">
        <v>0</v>
      </c>
      <c r="F782" s="148">
        <f>+'Input Sheet'!AD676</f>
        <v>0</v>
      </c>
      <c r="G782" s="134" t="e">
        <f>+'Input Sheet'!AW676/'Input Sheet'!W676*'Input Sheet'!AD676</f>
        <v>#DIV/0!</v>
      </c>
      <c r="H782" s="149">
        <f>+'Input Sheet'!AV676</f>
        <v>0</v>
      </c>
      <c r="I782" s="151">
        <f t="shared" si="12"/>
        <v>0</v>
      </c>
    </row>
    <row r="783" spans="3:9" x14ac:dyDescent="0.2">
      <c r="C783" s="145" t="e">
        <f>+'Input Sheet'!#REF!</f>
        <v>#REF!</v>
      </c>
      <c r="D783" s="136">
        <f>+'Input Sheet'!D677</f>
        <v>0</v>
      </c>
      <c r="E783" s="186">
        <v>0</v>
      </c>
      <c r="F783" s="148">
        <f>+'Input Sheet'!AD677</f>
        <v>0</v>
      </c>
      <c r="G783" s="134" t="e">
        <f>+'Input Sheet'!AW677/'Input Sheet'!W677*'Input Sheet'!AD677</f>
        <v>#DIV/0!</v>
      </c>
      <c r="H783" s="149">
        <f>+'Input Sheet'!AV677</f>
        <v>0</v>
      </c>
      <c r="I783" s="151">
        <f t="shared" si="12"/>
        <v>0</v>
      </c>
    </row>
    <row r="784" spans="3:9" x14ac:dyDescent="0.2">
      <c r="C784" s="145" t="e">
        <f>+'Input Sheet'!#REF!</f>
        <v>#REF!</v>
      </c>
      <c r="D784" s="136">
        <f>+'Input Sheet'!D678</f>
        <v>0</v>
      </c>
      <c r="E784" s="186">
        <v>0</v>
      </c>
      <c r="F784" s="148">
        <f>+'Input Sheet'!AD678</f>
        <v>0</v>
      </c>
      <c r="G784" s="134" t="e">
        <f>+'Input Sheet'!AW678/'Input Sheet'!W678*'Input Sheet'!AD678</f>
        <v>#DIV/0!</v>
      </c>
      <c r="H784" s="149">
        <f>+'Input Sheet'!AV678</f>
        <v>0</v>
      </c>
      <c r="I784" s="151">
        <f t="shared" si="12"/>
        <v>0</v>
      </c>
    </row>
    <row r="785" spans="3:9" x14ac:dyDescent="0.2">
      <c r="C785" s="145" t="e">
        <f>+'Input Sheet'!#REF!</f>
        <v>#REF!</v>
      </c>
      <c r="D785" s="136">
        <f>+'Input Sheet'!D679</f>
        <v>0</v>
      </c>
      <c r="E785" s="186">
        <v>0</v>
      </c>
      <c r="F785" s="148">
        <f>+'Input Sheet'!AD679</f>
        <v>0</v>
      </c>
      <c r="G785" s="134" t="e">
        <f>+'Input Sheet'!AW679/'Input Sheet'!W679*'Input Sheet'!AD679</f>
        <v>#DIV/0!</v>
      </c>
      <c r="H785" s="149">
        <f>+'Input Sheet'!AV679</f>
        <v>0</v>
      </c>
      <c r="I785" s="151">
        <f t="shared" si="12"/>
        <v>0</v>
      </c>
    </row>
    <row r="786" spans="3:9" x14ac:dyDescent="0.2">
      <c r="C786" s="145" t="e">
        <f>+'Input Sheet'!#REF!</f>
        <v>#REF!</v>
      </c>
      <c r="D786" s="136">
        <f>+'Input Sheet'!D680</f>
        <v>0</v>
      </c>
      <c r="E786" s="186">
        <v>0</v>
      </c>
      <c r="F786" s="148">
        <f>+'Input Sheet'!AD680</f>
        <v>0</v>
      </c>
      <c r="G786" s="134" t="e">
        <f>+'Input Sheet'!AW680/'Input Sheet'!W680*'Input Sheet'!AD680</f>
        <v>#DIV/0!</v>
      </c>
      <c r="H786" s="149">
        <f>+'Input Sheet'!AV680</f>
        <v>0</v>
      </c>
      <c r="I786" s="151">
        <f t="shared" si="12"/>
        <v>0</v>
      </c>
    </row>
    <row r="787" spans="3:9" x14ac:dyDescent="0.2">
      <c r="C787" s="145" t="e">
        <f>+'Input Sheet'!#REF!</f>
        <v>#REF!</v>
      </c>
      <c r="D787" s="136">
        <f>+'Input Sheet'!D681</f>
        <v>0</v>
      </c>
      <c r="E787" s="186">
        <v>0</v>
      </c>
      <c r="F787" s="148">
        <f>+'Input Sheet'!AD681</f>
        <v>0</v>
      </c>
      <c r="G787" s="134" t="e">
        <f>+'Input Sheet'!AW681/'Input Sheet'!W681*'Input Sheet'!AD681</f>
        <v>#DIV/0!</v>
      </c>
      <c r="H787" s="149">
        <f>+'Input Sheet'!AV681</f>
        <v>0</v>
      </c>
      <c r="I787" s="151">
        <f t="shared" si="12"/>
        <v>0</v>
      </c>
    </row>
    <row r="788" spans="3:9" x14ac:dyDescent="0.2">
      <c r="C788" s="145" t="e">
        <f>+'Input Sheet'!#REF!</f>
        <v>#REF!</v>
      </c>
      <c r="D788" s="136">
        <f>+'Input Sheet'!D682</f>
        <v>0</v>
      </c>
      <c r="E788" s="186">
        <v>0</v>
      </c>
      <c r="F788" s="148">
        <f>+'Input Sheet'!AD682</f>
        <v>0</v>
      </c>
      <c r="G788" s="134" t="e">
        <f>+'Input Sheet'!AW682/'Input Sheet'!W682*'Input Sheet'!AD682</f>
        <v>#DIV/0!</v>
      </c>
      <c r="H788" s="149">
        <f>+'Input Sheet'!AV682</f>
        <v>0</v>
      </c>
      <c r="I788" s="151">
        <f t="shared" si="12"/>
        <v>0</v>
      </c>
    </row>
    <row r="789" spans="3:9" x14ac:dyDescent="0.2">
      <c r="C789" s="145" t="e">
        <f>+'Input Sheet'!#REF!</f>
        <v>#REF!</v>
      </c>
      <c r="D789" s="136">
        <f>+'Input Sheet'!D683</f>
        <v>0</v>
      </c>
      <c r="E789" s="186">
        <v>0</v>
      </c>
      <c r="F789" s="148">
        <f>+'Input Sheet'!AD683</f>
        <v>0</v>
      </c>
      <c r="G789" s="134" t="e">
        <f>+'Input Sheet'!AW683/'Input Sheet'!W683*'Input Sheet'!AD683</f>
        <v>#DIV/0!</v>
      </c>
      <c r="H789" s="149">
        <f>+'Input Sheet'!AV683</f>
        <v>0</v>
      </c>
      <c r="I789" s="151">
        <f t="shared" si="12"/>
        <v>0</v>
      </c>
    </row>
    <row r="790" spans="3:9" x14ac:dyDescent="0.2">
      <c r="C790" s="145" t="e">
        <f>+'Input Sheet'!#REF!</f>
        <v>#REF!</v>
      </c>
      <c r="D790" s="136">
        <f>+'Input Sheet'!D684</f>
        <v>0</v>
      </c>
      <c r="E790" s="186">
        <v>0</v>
      </c>
      <c r="F790" s="148">
        <f>+'Input Sheet'!AD684</f>
        <v>0</v>
      </c>
      <c r="G790" s="134" t="e">
        <f>+'Input Sheet'!AW684/'Input Sheet'!W684*'Input Sheet'!AD684</f>
        <v>#DIV/0!</v>
      </c>
      <c r="H790" s="149">
        <f>+'Input Sheet'!AV684</f>
        <v>0</v>
      </c>
      <c r="I790" s="151">
        <f t="shared" si="12"/>
        <v>0</v>
      </c>
    </row>
    <row r="791" spans="3:9" x14ac:dyDescent="0.2">
      <c r="C791" s="145" t="e">
        <f>+'Input Sheet'!#REF!</f>
        <v>#REF!</v>
      </c>
      <c r="D791" s="136">
        <f>+'Input Sheet'!D685</f>
        <v>0</v>
      </c>
      <c r="E791" s="186">
        <v>0</v>
      </c>
      <c r="F791" s="148">
        <f>+'Input Sheet'!AD685</f>
        <v>0</v>
      </c>
      <c r="G791" s="134" t="e">
        <f>+'Input Sheet'!AW685/'Input Sheet'!W685*'Input Sheet'!AD685</f>
        <v>#DIV/0!</v>
      </c>
      <c r="H791" s="149">
        <f>+'Input Sheet'!AV685</f>
        <v>0</v>
      </c>
      <c r="I791" s="151">
        <f t="shared" si="12"/>
        <v>0</v>
      </c>
    </row>
    <row r="792" spans="3:9" x14ac:dyDescent="0.2">
      <c r="C792" s="145" t="e">
        <f>+'Input Sheet'!#REF!</f>
        <v>#REF!</v>
      </c>
      <c r="D792" s="136">
        <f>+'Input Sheet'!D686</f>
        <v>0</v>
      </c>
      <c r="E792" s="186">
        <v>0</v>
      </c>
      <c r="F792" s="148">
        <f>+'Input Sheet'!AD686</f>
        <v>0</v>
      </c>
      <c r="G792" s="134" t="e">
        <f>+'Input Sheet'!AW686/'Input Sheet'!W686*'Input Sheet'!AD686</f>
        <v>#DIV/0!</v>
      </c>
      <c r="H792" s="149">
        <f>+'Input Sheet'!AV686</f>
        <v>0</v>
      </c>
      <c r="I792" s="151">
        <f t="shared" si="12"/>
        <v>0</v>
      </c>
    </row>
    <row r="793" spans="3:9" x14ac:dyDescent="0.2">
      <c r="C793" s="145" t="e">
        <f>+'Input Sheet'!#REF!</f>
        <v>#REF!</v>
      </c>
      <c r="D793" s="136">
        <f>+'Input Sheet'!D687</f>
        <v>0</v>
      </c>
      <c r="E793" s="186">
        <v>0</v>
      </c>
      <c r="F793" s="148">
        <f>+'Input Sheet'!AD687</f>
        <v>0</v>
      </c>
      <c r="G793" s="134" t="e">
        <f>+'Input Sheet'!AW687/'Input Sheet'!W687*'Input Sheet'!AD687</f>
        <v>#DIV/0!</v>
      </c>
      <c r="H793" s="149">
        <f>+'Input Sheet'!AV687</f>
        <v>0</v>
      </c>
      <c r="I793" s="151">
        <f t="shared" si="12"/>
        <v>0</v>
      </c>
    </row>
    <row r="794" spans="3:9" x14ac:dyDescent="0.2">
      <c r="C794" s="145" t="e">
        <f>+'Input Sheet'!#REF!</f>
        <v>#REF!</v>
      </c>
      <c r="D794" s="136">
        <f>+'Input Sheet'!D688</f>
        <v>0</v>
      </c>
      <c r="E794" s="186">
        <v>0</v>
      </c>
      <c r="F794" s="148">
        <f>+'Input Sheet'!AD688</f>
        <v>0</v>
      </c>
      <c r="G794" s="134" t="e">
        <f>+'Input Sheet'!AW688/'Input Sheet'!W688*'Input Sheet'!AD688</f>
        <v>#DIV/0!</v>
      </c>
      <c r="H794" s="149">
        <f>+'Input Sheet'!AV688</f>
        <v>0</v>
      </c>
      <c r="I794" s="151">
        <f t="shared" si="12"/>
        <v>0</v>
      </c>
    </row>
    <row r="795" spans="3:9" x14ac:dyDescent="0.2">
      <c r="C795" s="145" t="e">
        <f>+'Input Sheet'!#REF!</f>
        <v>#REF!</v>
      </c>
      <c r="D795" s="136">
        <f>+'Input Sheet'!D689</f>
        <v>0</v>
      </c>
      <c r="E795" s="186">
        <v>0</v>
      </c>
      <c r="F795" s="148">
        <f>+'Input Sheet'!AD689</f>
        <v>0</v>
      </c>
      <c r="G795" s="134" t="e">
        <f>+'Input Sheet'!AW689/'Input Sheet'!W689*'Input Sheet'!AD689</f>
        <v>#DIV/0!</v>
      </c>
      <c r="H795" s="149">
        <f>+'Input Sheet'!AV689</f>
        <v>0</v>
      </c>
      <c r="I795" s="151">
        <f t="shared" si="12"/>
        <v>0</v>
      </c>
    </row>
    <row r="796" spans="3:9" x14ac:dyDescent="0.2">
      <c r="C796" s="145" t="e">
        <f>+'Input Sheet'!#REF!</f>
        <v>#REF!</v>
      </c>
      <c r="D796" s="136">
        <f>+'Input Sheet'!D690</f>
        <v>0</v>
      </c>
      <c r="E796" s="186">
        <v>0</v>
      </c>
      <c r="F796" s="148">
        <f>+'Input Sheet'!AD690</f>
        <v>0</v>
      </c>
      <c r="G796" s="134" t="e">
        <f>+'Input Sheet'!AW690/'Input Sheet'!W690*'Input Sheet'!AD690</f>
        <v>#DIV/0!</v>
      </c>
      <c r="H796" s="149">
        <f>+'Input Sheet'!AV690</f>
        <v>0</v>
      </c>
      <c r="I796" s="151">
        <f t="shared" si="12"/>
        <v>0</v>
      </c>
    </row>
    <row r="797" spans="3:9" x14ac:dyDescent="0.2">
      <c r="C797" s="145" t="e">
        <f>+'Input Sheet'!#REF!</f>
        <v>#REF!</v>
      </c>
      <c r="D797" s="136">
        <f>+'Input Sheet'!D691</f>
        <v>0</v>
      </c>
      <c r="E797" s="186">
        <v>0</v>
      </c>
      <c r="F797" s="148">
        <f>+'Input Sheet'!AD691</f>
        <v>0</v>
      </c>
      <c r="G797" s="134" t="e">
        <f>+'Input Sheet'!AW691/'Input Sheet'!W691*'Input Sheet'!AD691</f>
        <v>#DIV/0!</v>
      </c>
      <c r="H797" s="149">
        <f>+'Input Sheet'!AV691</f>
        <v>0</v>
      </c>
      <c r="I797" s="151">
        <f t="shared" si="12"/>
        <v>0</v>
      </c>
    </row>
    <row r="798" spans="3:9" x14ac:dyDescent="0.2">
      <c r="C798" s="145" t="e">
        <f>+'Input Sheet'!#REF!</f>
        <v>#REF!</v>
      </c>
      <c r="D798" s="136">
        <f>+'Input Sheet'!D692</f>
        <v>0</v>
      </c>
      <c r="E798" s="186">
        <v>0</v>
      </c>
      <c r="F798" s="148">
        <f>+'Input Sheet'!AD692</f>
        <v>0</v>
      </c>
      <c r="G798" s="134" t="e">
        <f>+'Input Sheet'!AW692/'Input Sheet'!W692*'Input Sheet'!AD692</f>
        <v>#DIV/0!</v>
      </c>
      <c r="H798" s="149">
        <f>+'Input Sheet'!AV692</f>
        <v>0</v>
      </c>
      <c r="I798" s="151">
        <f t="shared" si="12"/>
        <v>0</v>
      </c>
    </row>
    <row r="799" spans="3:9" x14ac:dyDescent="0.2">
      <c r="C799" s="145" t="e">
        <f>+'Input Sheet'!#REF!</f>
        <v>#REF!</v>
      </c>
      <c r="D799" s="136">
        <f>+'Input Sheet'!D693</f>
        <v>0</v>
      </c>
      <c r="E799" s="186">
        <v>0</v>
      </c>
      <c r="F799" s="148">
        <f>+'Input Sheet'!AD693</f>
        <v>0</v>
      </c>
      <c r="G799" s="134" t="e">
        <f>+'Input Sheet'!AW693/'Input Sheet'!W693*'Input Sheet'!AD693</f>
        <v>#DIV/0!</v>
      </c>
      <c r="H799" s="149">
        <f>+'Input Sheet'!AV693</f>
        <v>0</v>
      </c>
      <c r="I799" s="151">
        <f t="shared" si="12"/>
        <v>0</v>
      </c>
    </row>
    <row r="800" spans="3:9" x14ac:dyDescent="0.2">
      <c r="C800" s="145" t="e">
        <f>+'Input Sheet'!#REF!</f>
        <v>#REF!</v>
      </c>
      <c r="D800" s="136">
        <f>+'Input Sheet'!D694</f>
        <v>0</v>
      </c>
      <c r="E800" s="186">
        <v>0</v>
      </c>
      <c r="F800" s="148">
        <f>+'Input Sheet'!AD694</f>
        <v>0</v>
      </c>
      <c r="G800" s="134" t="e">
        <f>+'Input Sheet'!AW694/'Input Sheet'!W694*'Input Sheet'!AD694</f>
        <v>#DIV/0!</v>
      </c>
      <c r="H800" s="149">
        <f>+'Input Sheet'!AV694</f>
        <v>0</v>
      </c>
      <c r="I800" s="151">
        <f t="shared" si="12"/>
        <v>0</v>
      </c>
    </row>
    <row r="801" spans="3:9" x14ac:dyDescent="0.2">
      <c r="C801" s="145" t="e">
        <f>+'Input Sheet'!#REF!</f>
        <v>#REF!</v>
      </c>
      <c r="D801" s="136">
        <f>+'Input Sheet'!D695</f>
        <v>0</v>
      </c>
      <c r="E801" s="186">
        <v>0</v>
      </c>
      <c r="F801" s="148">
        <f>+'Input Sheet'!AD695</f>
        <v>0</v>
      </c>
      <c r="G801" s="134" t="e">
        <f>+'Input Sheet'!AW695/'Input Sheet'!W695*'Input Sheet'!AD695</f>
        <v>#DIV/0!</v>
      </c>
      <c r="H801" s="149">
        <f>+'Input Sheet'!AV695</f>
        <v>0</v>
      </c>
      <c r="I801" s="151">
        <f t="shared" si="12"/>
        <v>0</v>
      </c>
    </row>
    <row r="802" spans="3:9" x14ac:dyDescent="0.2">
      <c r="C802" s="145" t="e">
        <f>+'Input Sheet'!#REF!</f>
        <v>#REF!</v>
      </c>
      <c r="D802" s="136">
        <f>+'Input Sheet'!D696</f>
        <v>0</v>
      </c>
      <c r="E802" s="186">
        <v>0</v>
      </c>
      <c r="F802" s="148">
        <f>+'Input Sheet'!AD696</f>
        <v>0</v>
      </c>
      <c r="G802" s="134" t="e">
        <f>+'Input Sheet'!AW696/'Input Sheet'!W696*'Input Sheet'!AD696</f>
        <v>#DIV/0!</v>
      </c>
      <c r="H802" s="149">
        <f>+'Input Sheet'!AV696</f>
        <v>0</v>
      </c>
      <c r="I802" s="151">
        <f t="shared" si="12"/>
        <v>0</v>
      </c>
    </row>
    <row r="803" spans="3:9" x14ac:dyDescent="0.2">
      <c r="C803" s="145" t="e">
        <f>+'Input Sheet'!#REF!</f>
        <v>#REF!</v>
      </c>
      <c r="D803" s="136">
        <f>+'Input Sheet'!D697</f>
        <v>0</v>
      </c>
      <c r="E803" s="186">
        <v>0</v>
      </c>
      <c r="F803" s="148">
        <f>+'Input Sheet'!AD697</f>
        <v>0</v>
      </c>
      <c r="G803" s="134" t="e">
        <f>+'Input Sheet'!AW697/'Input Sheet'!W697*'Input Sheet'!AD697</f>
        <v>#DIV/0!</v>
      </c>
      <c r="H803" s="149">
        <f>+'Input Sheet'!AV697</f>
        <v>0</v>
      </c>
      <c r="I803" s="151">
        <f t="shared" si="12"/>
        <v>0</v>
      </c>
    </row>
    <row r="804" spans="3:9" x14ac:dyDescent="0.2">
      <c r="C804" s="145" t="e">
        <f>+'Input Sheet'!#REF!</f>
        <v>#REF!</v>
      </c>
      <c r="D804" s="136">
        <f>+'Input Sheet'!D698</f>
        <v>0</v>
      </c>
      <c r="E804" s="186">
        <v>0</v>
      </c>
      <c r="F804" s="148">
        <f>+'Input Sheet'!AD698</f>
        <v>0</v>
      </c>
      <c r="G804" s="134" t="e">
        <f>+'Input Sheet'!AW698/'Input Sheet'!W698*'Input Sheet'!AD698</f>
        <v>#DIV/0!</v>
      </c>
      <c r="H804" s="149">
        <f>+'Input Sheet'!AV698</f>
        <v>0</v>
      </c>
      <c r="I804" s="151">
        <f t="shared" si="12"/>
        <v>0</v>
      </c>
    </row>
    <row r="805" spans="3:9" x14ac:dyDescent="0.2">
      <c r="C805" s="145" t="e">
        <f>+'Input Sheet'!#REF!</f>
        <v>#REF!</v>
      </c>
      <c r="D805" s="136">
        <f>+'Input Sheet'!D699</f>
        <v>0</v>
      </c>
      <c r="E805" s="186">
        <v>0</v>
      </c>
      <c r="F805" s="148">
        <f>+'Input Sheet'!AD699</f>
        <v>0</v>
      </c>
      <c r="G805" s="134" t="e">
        <f>+'Input Sheet'!AW699/'Input Sheet'!W699*'Input Sheet'!AD699</f>
        <v>#DIV/0!</v>
      </c>
      <c r="H805" s="149">
        <f>+'Input Sheet'!AV699</f>
        <v>0</v>
      </c>
      <c r="I805" s="151">
        <f t="shared" si="12"/>
        <v>0</v>
      </c>
    </row>
    <row r="806" spans="3:9" x14ac:dyDescent="0.2">
      <c r="C806" s="145" t="e">
        <f>+'Input Sheet'!#REF!</f>
        <v>#REF!</v>
      </c>
      <c r="D806" s="136">
        <f>+'Input Sheet'!D700</f>
        <v>0</v>
      </c>
      <c r="E806" s="186">
        <v>0</v>
      </c>
      <c r="F806" s="148">
        <f>+'Input Sheet'!AD700</f>
        <v>0</v>
      </c>
      <c r="G806" s="134" t="e">
        <f>+'Input Sheet'!AW700/'Input Sheet'!W700*'Input Sheet'!AD700</f>
        <v>#DIV/0!</v>
      </c>
      <c r="H806" s="149">
        <f>+'Input Sheet'!AV700</f>
        <v>0</v>
      </c>
      <c r="I806" s="151">
        <f t="shared" si="12"/>
        <v>0</v>
      </c>
    </row>
    <row r="807" spans="3:9" x14ac:dyDescent="0.2">
      <c r="C807" s="145" t="e">
        <f>+'Input Sheet'!#REF!</f>
        <v>#REF!</v>
      </c>
      <c r="D807" s="136">
        <f>+'Input Sheet'!D701</f>
        <v>0</v>
      </c>
      <c r="E807" s="186">
        <v>0</v>
      </c>
      <c r="F807" s="148">
        <f>+'Input Sheet'!AD701</f>
        <v>0</v>
      </c>
      <c r="G807" s="134" t="e">
        <f>+'Input Sheet'!AW701/'Input Sheet'!W701*'Input Sheet'!AD701</f>
        <v>#DIV/0!</v>
      </c>
      <c r="H807" s="149">
        <f>+'Input Sheet'!AV701</f>
        <v>0</v>
      </c>
      <c r="I807" s="151">
        <f t="shared" si="12"/>
        <v>0</v>
      </c>
    </row>
    <row r="808" spans="3:9" x14ac:dyDescent="0.2">
      <c r="C808" s="145" t="e">
        <f>+'Input Sheet'!#REF!</f>
        <v>#REF!</v>
      </c>
      <c r="D808" s="136">
        <f>+'Input Sheet'!D702</f>
        <v>0</v>
      </c>
      <c r="E808" s="186">
        <v>0</v>
      </c>
      <c r="F808" s="148">
        <f>+'Input Sheet'!AD702</f>
        <v>0</v>
      </c>
      <c r="G808" s="134" t="e">
        <f>+'Input Sheet'!AW702/'Input Sheet'!W702*'Input Sheet'!AD702</f>
        <v>#DIV/0!</v>
      </c>
      <c r="H808" s="149">
        <f>+'Input Sheet'!AV702</f>
        <v>0</v>
      </c>
      <c r="I808" s="151">
        <f t="shared" si="12"/>
        <v>0</v>
      </c>
    </row>
    <row r="809" spans="3:9" x14ac:dyDescent="0.2">
      <c r="C809" s="145" t="e">
        <f>+'Input Sheet'!#REF!</f>
        <v>#REF!</v>
      </c>
      <c r="D809" s="136">
        <f>+'Input Sheet'!D703</f>
        <v>0</v>
      </c>
      <c r="E809" s="186">
        <v>0</v>
      </c>
      <c r="F809" s="148">
        <f>+'Input Sheet'!AD703</f>
        <v>0</v>
      </c>
      <c r="G809" s="134" t="e">
        <f>+'Input Sheet'!AW703/'Input Sheet'!W703*'Input Sheet'!AD703</f>
        <v>#DIV/0!</v>
      </c>
      <c r="H809" s="149">
        <f>+'Input Sheet'!AV703</f>
        <v>0</v>
      </c>
      <c r="I809" s="151">
        <f t="shared" si="12"/>
        <v>0</v>
      </c>
    </row>
    <row r="810" spans="3:9" x14ac:dyDescent="0.2">
      <c r="C810" s="145" t="e">
        <f>+'Input Sheet'!#REF!</f>
        <v>#REF!</v>
      </c>
      <c r="D810" s="136">
        <f>+'Input Sheet'!D704</f>
        <v>0</v>
      </c>
      <c r="E810" s="186">
        <v>0</v>
      </c>
      <c r="F810" s="148">
        <f>+'Input Sheet'!AD704</f>
        <v>0</v>
      </c>
      <c r="G810" s="134" t="e">
        <f>+'Input Sheet'!AW704/'Input Sheet'!W704*'Input Sheet'!AD704</f>
        <v>#DIV/0!</v>
      </c>
      <c r="H810" s="149">
        <f>+'Input Sheet'!AV704</f>
        <v>0</v>
      </c>
      <c r="I810" s="151">
        <f t="shared" si="12"/>
        <v>0</v>
      </c>
    </row>
    <row r="811" spans="3:9" x14ac:dyDescent="0.2">
      <c r="C811" s="145" t="e">
        <f>+'Input Sheet'!#REF!</f>
        <v>#REF!</v>
      </c>
      <c r="D811" s="136">
        <f>+'Input Sheet'!D705</f>
        <v>0</v>
      </c>
      <c r="E811" s="186">
        <v>0</v>
      </c>
      <c r="F811" s="148">
        <f>+'Input Sheet'!AD705</f>
        <v>0</v>
      </c>
      <c r="G811" s="134" t="e">
        <f>+'Input Sheet'!AW705/'Input Sheet'!W705*'Input Sheet'!AD705</f>
        <v>#DIV/0!</v>
      </c>
      <c r="H811" s="149">
        <f>+'Input Sheet'!AV705</f>
        <v>0</v>
      </c>
      <c r="I811" s="151">
        <f t="shared" si="12"/>
        <v>0</v>
      </c>
    </row>
    <row r="812" spans="3:9" x14ac:dyDescent="0.2">
      <c r="C812" s="145" t="e">
        <f>+'Input Sheet'!#REF!</f>
        <v>#REF!</v>
      </c>
      <c r="D812" s="136">
        <f>+'Input Sheet'!D706</f>
        <v>0</v>
      </c>
      <c r="E812" s="186">
        <v>0</v>
      </c>
      <c r="F812" s="148">
        <f>+'Input Sheet'!AD706</f>
        <v>0</v>
      </c>
      <c r="G812" s="134" t="e">
        <f>+'Input Sheet'!AW706/'Input Sheet'!W706*'Input Sheet'!AD706</f>
        <v>#DIV/0!</v>
      </c>
      <c r="H812" s="149">
        <f>+'Input Sheet'!AV706</f>
        <v>0</v>
      </c>
      <c r="I812" s="151">
        <f t="shared" si="12"/>
        <v>0</v>
      </c>
    </row>
    <row r="813" spans="3:9" x14ac:dyDescent="0.2">
      <c r="C813" s="145" t="e">
        <f>+'Input Sheet'!#REF!</f>
        <v>#REF!</v>
      </c>
      <c r="D813" s="136">
        <f>+'Input Sheet'!D707</f>
        <v>0</v>
      </c>
      <c r="E813" s="186">
        <v>0</v>
      </c>
      <c r="F813" s="148">
        <f>+'Input Sheet'!AD707</f>
        <v>0</v>
      </c>
      <c r="G813" s="134" t="e">
        <f>+'Input Sheet'!AW707/'Input Sheet'!W707*'Input Sheet'!AD707</f>
        <v>#DIV/0!</v>
      </c>
      <c r="H813" s="149">
        <f>+'Input Sheet'!AV707</f>
        <v>0</v>
      </c>
      <c r="I813" s="151">
        <f t="shared" si="12"/>
        <v>0</v>
      </c>
    </row>
    <row r="814" spans="3:9" x14ac:dyDescent="0.2">
      <c r="C814" s="145" t="e">
        <f>+'Input Sheet'!#REF!</f>
        <v>#REF!</v>
      </c>
      <c r="D814" s="136">
        <f>+'Input Sheet'!D708</f>
        <v>0</v>
      </c>
      <c r="E814" s="186">
        <v>0</v>
      </c>
      <c r="F814" s="148">
        <f>+'Input Sheet'!AD708</f>
        <v>0</v>
      </c>
      <c r="G814" s="134" t="e">
        <f>+'Input Sheet'!AW708/'Input Sheet'!W708*'Input Sheet'!AD708</f>
        <v>#DIV/0!</v>
      </c>
      <c r="H814" s="149">
        <f>+'Input Sheet'!AV708</f>
        <v>0</v>
      </c>
      <c r="I814" s="151">
        <f t="shared" si="12"/>
        <v>0</v>
      </c>
    </row>
    <row r="815" spans="3:9" x14ac:dyDescent="0.2">
      <c r="C815" s="145" t="e">
        <f>+'Input Sheet'!#REF!</f>
        <v>#REF!</v>
      </c>
      <c r="D815" s="136">
        <f>+'Input Sheet'!D709</f>
        <v>0</v>
      </c>
      <c r="E815" s="186">
        <v>0</v>
      </c>
      <c r="F815" s="148">
        <f>+'Input Sheet'!AD709</f>
        <v>0</v>
      </c>
      <c r="G815" s="134" t="e">
        <f>+'Input Sheet'!AW709/'Input Sheet'!W709*'Input Sheet'!AD709</f>
        <v>#DIV/0!</v>
      </c>
      <c r="H815" s="149">
        <f>+'Input Sheet'!AV709</f>
        <v>0</v>
      </c>
      <c r="I815" s="151">
        <f t="shared" si="12"/>
        <v>0</v>
      </c>
    </row>
    <row r="816" spans="3:9" x14ac:dyDescent="0.2">
      <c r="C816" s="145" t="e">
        <f>+'Input Sheet'!#REF!</f>
        <v>#REF!</v>
      </c>
      <c r="D816" s="136">
        <f>+'Input Sheet'!D710</f>
        <v>0</v>
      </c>
      <c r="E816" s="186">
        <v>0</v>
      </c>
      <c r="F816" s="148">
        <f>+'Input Sheet'!AD710</f>
        <v>0</v>
      </c>
      <c r="G816" s="134" t="e">
        <f>+'Input Sheet'!AW710/'Input Sheet'!W710*'Input Sheet'!AD710</f>
        <v>#DIV/0!</v>
      </c>
      <c r="H816" s="149">
        <f>+'Input Sheet'!AV710</f>
        <v>0</v>
      </c>
      <c r="I816" s="151">
        <f t="shared" si="12"/>
        <v>0</v>
      </c>
    </row>
    <row r="817" spans="3:9" x14ac:dyDescent="0.2">
      <c r="C817" s="145" t="e">
        <f>+'Input Sheet'!#REF!</f>
        <v>#REF!</v>
      </c>
      <c r="D817" s="136">
        <f>+'Input Sheet'!D711</f>
        <v>0</v>
      </c>
      <c r="E817" s="186">
        <v>0</v>
      </c>
      <c r="F817" s="148">
        <f>+'Input Sheet'!AD711</f>
        <v>0</v>
      </c>
      <c r="G817" s="134" t="e">
        <f>+'Input Sheet'!AW711/'Input Sheet'!W711*'Input Sheet'!AD711</f>
        <v>#DIV/0!</v>
      </c>
      <c r="H817" s="149">
        <f>+'Input Sheet'!AV711</f>
        <v>0</v>
      </c>
      <c r="I817" s="151">
        <f t="shared" si="12"/>
        <v>0</v>
      </c>
    </row>
    <row r="818" spans="3:9" x14ac:dyDescent="0.2">
      <c r="C818" s="145" t="e">
        <f>+'Input Sheet'!#REF!</f>
        <v>#REF!</v>
      </c>
      <c r="D818" s="136">
        <f>+'Input Sheet'!D712</f>
        <v>0</v>
      </c>
      <c r="E818" s="186">
        <v>0</v>
      </c>
      <c r="F818" s="148">
        <f>+'Input Sheet'!AD712</f>
        <v>0</v>
      </c>
      <c r="G818" s="134" t="e">
        <f>+'Input Sheet'!AW712/'Input Sheet'!W712*'Input Sheet'!AD712</f>
        <v>#DIV/0!</v>
      </c>
      <c r="H818" s="149">
        <f>+'Input Sheet'!AV712</f>
        <v>0</v>
      </c>
      <c r="I818" s="151">
        <f t="shared" si="12"/>
        <v>0</v>
      </c>
    </row>
    <row r="819" spans="3:9" x14ac:dyDescent="0.2">
      <c r="C819" s="145" t="e">
        <f>+'Input Sheet'!#REF!</f>
        <v>#REF!</v>
      </c>
      <c r="D819" s="136">
        <f>+'Input Sheet'!D713</f>
        <v>0</v>
      </c>
      <c r="E819" s="186">
        <v>0</v>
      </c>
      <c r="F819" s="148">
        <f>+'Input Sheet'!AD713</f>
        <v>0</v>
      </c>
      <c r="G819" s="134" t="e">
        <f>+'Input Sheet'!AW713/'Input Sheet'!W713*'Input Sheet'!AD713</f>
        <v>#DIV/0!</v>
      </c>
      <c r="H819" s="149">
        <f>+'Input Sheet'!AV713</f>
        <v>0</v>
      </c>
      <c r="I819" s="151">
        <f t="shared" si="12"/>
        <v>0</v>
      </c>
    </row>
    <row r="820" spans="3:9" x14ac:dyDescent="0.2">
      <c r="C820" s="145" t="e">
        <f>+'Input Sheet'!#REF!</f>
        <v>#REF!</v>
      </c>
      <c r="D820" s="136">
        <f>+'Input Sheet'!D714</f>
        <v>0</v>
      </c>
      <c r="E820" s="186">
        <v>0</v>
      </c>
      <c r="F820" s="148">
        <f>+'Input Sheet'!AD714</f>
        <v>0</v>
      </c>
      <c r="G820" s="134" t="e">
        <f>+'Input Sheet'!AW714/'Input Sheet'!W714*'Input Sheet'!AD714</f>
        <v>#DIV/0!</v>
      </c>
      <c r="H820" s="149">
        <f>+'Input Sheet'!AV714</f>
        <v>0</v>
      </c>
      <c r="I820" s="151">
        <f t="shared" si="12"/>
        <v>0</v>
      </c>
    </row>
    <row r="821" spans="3:9" x14ac:dyDescent="0.2">
      <c r="C821" s="145" t="e">
        <f>+'Input Sheet'!#REF!</f>
        <v>#REF!</v>
      </c>
      <c r="D821" s="136">
        <f>+'Input Sheet'!D715</f>
        <v>0</v>
      </c>
      <c r="E821" s="186">
        <v>0</v>
      </c>
      <c r="F821" s="148">
        <f>+'Input Sheet'!AD715</f>
        <v>0</v>
      </c>
      <c r="G821" s="134" t="e">
        <f>+'Input Sheet'!AW715/'Input Sheet'!W715*'Input Sheet'!AD715</f>
        <v>#DIV/0!</v>
      </c>
      <c r="H821" s="149">
        <f>+'Input Sheet'!AV715</f>
        <v>0</v>
      </c>
      <c r="I821" s="151">
        <f t="shared" si="12"/>
        <v>0</v>
      </c>
    </row>
    <row r="822" spans="3:9" x14ac:dyDescent="0.2">
      <c r="C822" s="145" t="e">
        <f>+'Input Sheet'!#REF!</f>
        <v>#REF!</v>
      </c>
      <c r="D822" s="136">
        <f>+'Input Sheet'!D716</f>
        <v>0</v>
      </c>
      <c r="E822" s="186">
        <v>0</v>
      </c>
      <c r="F822" s="148">
        <f>+'Input Sheet'!AD716</f>
        <v>0</v>
      </c>
      <c r="G822" s="134" t="e">
        <f>+'Input Sheet'!AW716/'Input Sheet'!W716*'Input Sheet'!AD716</f>
        <v>#DIV/0!</v>
      </c>
      <c r="H822" s="149">
        <f>+'Input Sheet'!AV716</f>
        <v>0</v>
      </c>
      <c r="I822" s="151">
        <f t="shared" si="12"/>
        <v>0</v>
      </c>
    </row>
    <row r="823" spans="3:9" x14ac:dyDescent="0.2">
      <c r="C823" s="145" t="e">
        <f>+'Input Sheet'!#REF!</f>
        <v>#REF!</v>
      </c>
      <c r="D823" s="136">
        <f>+'Input Sheet'!D717</f>
        <v>0</v>
      </c>
      <c r="E823" s="186">
        <v>0</v>
      </c>
      <c r="F823" s="148">
        <f>+'Input Sheet'!AD717</f>
        <v>0</v>
      </c>
      <c r="G823" s="134" t="e">
        <f>+'Input Sheet'!AW717/'Input Sheet'!W717*'Input Sheet'!AD717</f>
        <v>#DIV/0!</v>
      </c>
      <c r="H823" s="149">
        <f>+'Input Sheet'!AV717</f>
        <v>0</v>
      </c>
      <c r="I823" s="151">
        <f t="shared" si="12"/>
        <v>0</v>
      </c>
    </row>
    <row r="824" spans="3:9" x14ac:dyDescent="0.2">
      <c r="C824" s="145" t="e">
        <f>+'Input Sheet'!#REF!</f>
        <v>#REF!</v>
      </c>
      <c r="D824" s="136">
        <f>+'Input Sheet'!D718</f>
        <v>0</v>
      </c>
      <c r="E824" s="186">
        <v>0</v>
      </c>
      <c r="F824" s="148">
        <f>+'Input Sheet'!AD718</f>
        <v>0</v>
      </c>
      <c r="G824" s="134" t="e">
        <f>+'Input Sheet'!AW718/'Input Sheet'!W718*'Input Sheet'!AD718</f>
        <v>#DIV/0!</v>
      </c>
      <c r="H824" s="149">
        <f>+'Input Sheet'!AV718</f>
        <v>0</v>
      </c>
      <c r="I824" s="151">
        <f t="shared" si="12"/>
        <v>0</v>
      </c>
    </row>
    <row r="825" spans="3:9" x14ac:dyDescent="0.2">
      <c r="C825" s="145" t="e">
        <f>+'Input Sheet'!#REF!</f>
        <v>#REF!</v>
      </c>
      <c r="D825" s="136">
        <f>+'Input Sheet'!D719</f>
        <v>0</v>
      </c>
      <c r="E825" s="186">
        <v>0</v>
      </c>
      <c r="F825" s="148">
        <f>+'Input Sheet'!AD719</f>
        <v>0</v>
      </c>
      <c r="G825" s="134" t="e">
        <f>+'Input Sheet'!AW719/'Input Sheet'!W719*'Input Sheet'!AD719</f>
        <v>#DIV/0!</v>
      </c>
      <c r="H825" s="149">
        <f>+'Input Sheet'!AV719</f>
        <v>0</v>
      </c>
      <c r="I825" s="151">
        <f t="shared" si="12"/>
        <v>0</v>
      </c>
    </row>
    <row r="826" spans="3:9" x14ac:dyDescent="0.2">
      <c r="C826" s="145" t="e">
        <f>+'Input Sheet'!#REF!</f>
        <v>#REF!</v>
      </c>
      <c r="D826" s="136">
        <f>+'Input Sheet'!D720</f>
        <v>0</v>
      </c>
      <c r="E826" s="186">
        <v>0</v>
      </c>
      <c r="F826" s="148">
        <f>+'Input Sheet'!AD720</f>
        <v>0</v>
      </c>
      <c r="G826" s="134" t="e">
        <f>+'Input Sheet'!AW720/'Input Sheet'!W720*'Input Sheet'!AD720</f>
        <v>#DIV/0!</v>
      </c>
      <c r="H826" s="149">
        <f>+'Input Sheet'!AV720</f>
        <v>0</v>
      </c>
      <c r="I826" s="151">
        <f t="shared" si="12"/>
        <v>0</v>
      </c>
    </row>
    <row r="827" spans="3:9" x14ac:dyDescent="0.2">
      <c r="C827" s="145" t="e">
        <f>+'Input Sheet'!#REF!</f>
        <v>#REF!</v>
      </c>
      <c r="D827" s="136">
        <f>+'Input Sheet'!D721</f>
        <v>0</v>
      </c>
      <c r="E827" s="186">
        <v>0</v>
      </c>
      <c r="F827" s="148">
        <f>+'Input Sheet'!AD721</f>
        <v>0</v>
      </c>
      <c r="G827" s="134" t="e">
        <f>+'Input Sheet'!AW721/'Input Sheet'!W721*'Input Sheet'!AD721</f>
        <v>#DIV/0!</v>
      </c>
      <c r="H827" s="149">
        <f>+'Input Sheet'!AV721</f>
        <v>0</v>
      </c>
      <c r="I827" s="151">
        <f t="shared" si="12"/>
        <v>0</v>
      </c>
    </row>
    <row r="828" spans="3:9" x14ac:dyDescent="0.2">
      <c r="C828" s="145" t="e">
        <f>+'Input Sheet'!#REF!</f>
        <v>#REF!</v>
      </c>
      <c r="D828" s="136">
        <f>+'Input Sheet'!D722</f>
        <v>0</v>
      </c>
      <c r="E828" s="186">
        <v>0</v>
      </c>
      <c r="F828" s="148">
        <f>+'Input Sheet'!AD722</f>
        <v>0</v>
      </c>
      <c r="G828" s="134" t="e">
        <f>+'Input Sheet'!AW722/'Input Sheet'!W722*'Input Sheet'!AD722</f>
        <v>#DIV/0!</v>
      </c>
      <c r="H828" s="149">
        <f>+'Input Sheet'!AV722</f>
        <v>0</v>
      </c>
      <c r="I828" s="151">
        <f t="shared" si="12"/>
        <v>0</v>
      </c>
    </row>
    <row r="829" spans="3:9" x14ac:dyDescent="0.2">
      <c r="C829" s="145" t="e">
        <f>+'Input Sheet'!#REF!</f>
        <v>#REF!</v>
      </c>
      <c r="D829" s="136">
        <f>+'Input Sheet'!D723</f>
        <v>0</v>
      </c>
      <c r="E829" s="186">
        <v>0</v>
      </c>
      <c r="F829" s="148">
        <f>+'Input Sheet'!AD723</f>
        <v>0</v>
      </c>
      <c r="G829" s="134" t="e">
        <f>+'Input Sheet'!AW723/'Input Sheet'!W723*'Input Sheet'!AD723</f>
        <v>#DIV/0!</v>
      </c>
      <c r="H829" s="149">
        <f>+'Input Sheet'!AV723</f>
        <v>0</v>
      </c>
      <c r="I829" s="151">
        <f t="shared" si="12"/>
        <v>0</v>
      </c>
    </row>
    <row r="830" spans="3:9" x14ac:dyDescent="0.2">
      <c r="C830" s="145" t="e">
        <f>+'Input Sheet'!#REF!</f>
        <v>#REF!</v>
      </c>
      <c r="D830" s="136">
        <f>+'Input Sheet'!D724</f>
        <v>0</v>
      </c>
      <c r="E830" s="186">
        <v>0</v>
      </c>
      <c r="F830" s="148">
        <f>+'Input Sheet'!AD724</f>
        <v>0</v>
      </c>
      <c r="G830" s="134" t="e">
        <f>+'Input Sheet'!AW724/'Input Sheet'!W724*'Input Sheet'!AD724</f>
        <v>#DIV/0!</v>
      </c>
      <c r="H830" s="149">
        <f>+'Input Sheet'!AV724</f>
        <v>0</v>
      </c>
      <c r="I830" s="151">
        <f t="shared" si="12"/>
        <v>0</v>
      </c>
    </row>
    <row r="831" spans="3:9" x14ac:dyDescent="0.2">
      <c r="C831" s="145" t="e">
        <f>+'Input Sheet'!#REF!</f>
        <v>#REF!</v>
      </c>
      <c r="D831" s="136">
        <f>+'Input Sheet'!D725</f>
        <v>0</v>
      </c>
      <c r="E831" s="186">
        <v>0</v>
      </c>
      <c r="F831" s="148">
        <f>+'Input Sheet'!AD725</f>
        <v>0</v>
      </c>
      <c r="G831" s="134" t="e">
        <f>+'Input Sheet'!AW725/'Input Sheet'!W725*'Input Sheet'!AD725</f>
        <v>#DIV/0!</v>
      </c>
      <c r="H831" s="149">
        <f>+'Input Sheet'!AV725</f>
        <v>0</v>
      </c>
      <c r="I831" s="151">
        <f t="shared" si="12"/>
        <v>0</v>
      </c>
    </row>
    <row r="832" spans="3:9" x14ac:dyDescent="0.2">
      <c r="C832" s="145" t="e">
        <f>+'Input Sheet'!#REF!</f>
        <v>#REF!</v>
      </c>
      <c r="D832" s="136">
        <f>+'Input Sheet'!D726</f>
        <v>0</v>
      </c>
      <c r="E832" s="186">
        <v>0</v>
      </c>
      <c r="F832" s="148">
        <f>+'Input Sheet'!AD726</f>
        <v>0</v>
      </c>
      <c r="G832" s="134" t="e">
        <f>+'Input Sheet'!AW726/'Input Sheet'!W726*'Input Sheet'!AD726</f>
        <v>#DIV/0!</v>
      </c>
      <c r="H832" s="149">
        <f>+'Input Sheet'!AV726</f>
        <v>0</v>
      </c>
      <c r="I832" s="151">
        <f t="shared" si="12"/>
        <v>0</v>
      </c>
    </row>
    <row r="833" spans="3:9" x14ac:dyDescent="0.2">
      <c r="C833" s="145" t="e">
        <f>+'Input Sheet'!#REF!</f>
        <v>#REF!</v>
      </c>
      <c r="D833" s="136">
        <f>+'Input Sheet'!D727</f>
        <v>0</v>
      </c>
      <c r="E833" s="186">
        <v>0</v>
      </c>
      <c r="F833" s="148">
        <f>+'Input Sheet'!AD727</f>
        <v>0</v>
      </c>
      <c r="G833" s="134" t="e">
        <f>+'Input Sheet'!AW727/'Input Sheet'!W727*'Input Sheet'!AD727</f>
        <v>#DIV/0!</v>
      </c>
      <c r="H833" s="149">
        <f>+'Input Sheet'!AV727</f>
        <v>0</v>
      </c>
      <c r="I833" s="151">
        <f t="shared" si="12"/>
        <v>0</v>
      </c>
    </row>
    <row r="834" spans="3:9" x14ac:dyDescent="0.2">
      <c r="C834" s="145" t="e">
        <f>+'Input Sheet'!#REF!</f>
        <v>#REF!</v>
      </c>
      <c r="D834" s="136">
        <f>+'Input Sheet'!D728</f>
        <v>0</v>
      </c>
      <c r="E834" s="186">
        <v>0</v>
      </c>
      <c r="F834" s="148">
        <f>+'Input Sheet'!AD728</f>
        <v>0</v>
      </c>
      <c r="G834" s="134" t="e">
        <f>+'Input Sheet'!AW728/'Input Sheet'!W728*'Input Sheet'!AD728</f>
        <v>#DIV/0!</v>
      </c>
      <c r="H834" s="149">
        <f>+'Input Sheet'!AV728</f>
        <v>0</v>
      </c>
      <c r="I834" s="151">
        <f t="shared" si="12"/>
        <v>0</v>
      </c>
    </row>
    <row r="835" spans="3:9" x14ac:dyDescent="0.2">
      <c r="C835" s="145" t="e">
        <f>+'Input Sheet'!#REF!</f>
        <v>#REF!</v>
      </c>
      <c r="D835" s="136">
        <f>+'Input Sheet'!D729</f>
        <v>0</v>
      </c>
      <c r="E835" s="186">
        <v>0</v>
      </c>
      <c r="F835" s="148">
        <f>+'Input Sheet'!AD729</f>
        <v>0</v>
      </c>
      <c r="G835" s="134" t="e">
        <f>+'Input Sheet'!AW729/'Input Sheet'!W729*'Input Sheet'!AD729</f>
        <v>#DIV/0!</v>
      </c>
      <c r="H835" s="149">
        <f>+'Input Sheet'!AV729</f>
        <v>0</v>
      </c>
      <c r="I835" s="151">
        <f t="shared" si="12"/>
        <v>0</v>
      </c>
    </row>
    <row r="836" spans="3:9" x14ac:dyDescent="0.2">
      <c r="C836" s="145" t="e">
        <f>+'Input Sheet'!#REF!</f>
        <v>#REF!</v>
      </c>
      <c r="D836" s="136">
        <f>+'Input Sheet'!D730</f>
        <v>0</v>
      </c>
      <c r="E836" s="186">
        <v>0</v>
      </c>
      <c r="F836" s="148">
        <f>+'Input Sheet'!AD730</f>
        <v>0</v>
      </c>
      <c r="G836" s="134" t="e">
        <f>+'Input Sheet'!AW730/'Input Sheet'!W730*'Input Sheet'!AD730</f>
        <v>#DIV/0!</v>
      </c>
      <c r="H836" s="149">
        <f>+'Input Sheet'!AV730</f>
        <v>0</v>
      </c>
      <c r="I836" s="151">
        <f t="shared" si="12"/>
        <v>0</v>
      </c>
    </row>
    <row r="837" spans="3:9" x14ac:dyDescent="0.2">
      <c r="C837" s="145" t="e">
        <f>+'Input Sheet'!#REF!</f>
        <v>#REF!</v>
      </c>
      <c r="D837" s="136">
        <f>+'Input Sheet'!D731</f>
        <v>0</v>
      </c>
      <c r="E837" s="186">
        <v>0</v>
      </c>
      <c r="F837" s="148">
        <f>+'Input Sheet'!AD731</f>
        <v>0</v>
      </c>
      <c r="G837" s="134" t="e">
        <f>+'Input Sheet'!AW731/'Input Sheet'!W731*'Input Sheet'!AD731</f>
        <v>#DIV/0!</v>
      </c>
      <c r="H837" s="149">
        <f>+'Input Sheet'!AV731</f>
        <v>0</v>
      </c>
      <c r="I837" s="151">
        <f t="shared" si="12"/>
        <v>0</v>
      </c>
    </row>
    <row r="838" spans="3:9" x14ac:dyDescent="0.2">
      <c r="C838" s="145" t="e">
        <f>+'Input Sheet'!#REF!</f>
        <v>#REF!</v>
      </c>
      <c r="D838" s="136">
        <f>+'Input Sheet'!D732</f>
        <v>0</v>
      </c>
      <c r="E838" s="186">
        <v>0</v>
      </c>
      <c r="F838" s="148">
        <f>+'Input Sheet'!AD732</f>
        <v>0</v>
      </c>
      <c r="G838" s="134" t="e">
        <f>+'Input Sheet'!AW732/'Input Sheet'!W732*'Input Sheet'!AD732</f>
        <v>#DIV/0!</v>
      </c>
      <c r="H838" s="149">
        <f>+'Input Sheet'!AV732</f>
        <v>0</v>
      </c>
      <c r="I838" s="151">
        <f t="shared" si="12"/>
        <v>0</v>
      </c>
    </row>
    <row r="839" spans="3:9" x14ac:dyDescent="0.2">
      <c r="C839" s="145" t="e">
        <f>+'Input Sheet'!#REF!</f>
        <v>#REF!</v>
      </c>
      <c r="D839" s="136">
        <f>+'Input Sheet'!D733</f>
        <v>0</v>
      </c>
      <c r="E839" s="186">
        <v>0</v>
      </c>
      <c r="F839" s="148">
        <f>+'Input Sheet'!AD733</f>
        <v>0</v>
      </c>
      <c r="G839" s="134" t="e">
        <f>+'Input Sheet'!AW733/'Input Sheet'!W733*'Input Sheet'!AD733</f>
        <v>#DIV/0!</v>
      </c>
      <c r="H839" s="149">
        <f>+'Input Sheet'!AV733</f>
        <v>0</v>
      </c>
      <c r="I839" s="151">
        <f t="shared" si="12"/>
        <v>0</v>
      </c>
    </row>
    <row r="840" spans="3:9" x14ac:dyDescent="0.2">
      <c r="C840" s="145" t="e">
        <f>+'Input Sheet'!#REF!</f>
        <v>#REF!</v>
      </c>
      <c r="D840" s="136">
        <f>+'Input Sheet'!D734</f>
        <v>0</v>
      </c>
      <c r="E840" s="186">
        <v>0</v>
      </c>
      <c r="F840" s="148">
        <f>+'Input Sheet'!AD734</f>
        <v>0</v>
      </c>
      <c r="G840" s="134" t="e">
        <f>+'Input Sheet'!AW734/'Input Sheet'!W734*'Input Sheet'!AD734</f>
        <v>#DIV/0!</v>
      </c>
      <c r="H840" s="149">
        <f>+'Input Sheet'!AV734</f>
        <v>0</v>
      </c>
      <c r="I840" s="151">
        <f t="shared" ref="I840:I903" si="13">IF(ISERROR((H840-(G840/F840))/H840),0,((H840-(G840/F840))/H840))</f>
        <v>0</v>
      </c>
    </row>
    <row r="841" spans="3:9" x14ac:dyDescent="0.2">
      <c r="C841" s="145" t="e">
        <f>+'Input Sheet'!#REF!</f>
        <v>#REF!</v>
      </c>
      <c r="D841" s="136">
        <f>+'Input Sheet'!D735</f>
        <v>0</v>
      </c>
      <c r="E841" s="186">
        <v>0</v>
      </c>
      <c r="F841" s="148">
        <f>+'Input Sheet'!AD735</f>
        <v>0</v>
      </c>
      <c r="G841" s="134" t="e">
        <f>+'Input Sheet'!AW735/'Input Sheet'!W735*'Input Sheet'!AD735</f>
        <v>#DIV/0!</v>
      </c>
      <c r="H841" s="149">
        <f>+'Input Sheet'!AV735</f>
        <v>0</v>
      </c>
      <c r="I841" s="151">
        <f t="shared" si="13"/>
        <v>0</v>
      </c>
    </row>
    <row r="842" spans="3:9" x14ac:dyDescent="0.2">
      <c r="C842" s="145" t="e">
        <f>+'Input Sheet'!#REF!</f>
        <v>#REF!</v>
      </c>
      <c r="D842" s="136">
        <f>+'Input Sheet'!D736</f>
        <v>0</v>
      </c>
      <c r="E842" s="186">
        <v>0</v>
      </c>
      <c r="F842" s="148">
        <f>+'Input Sheet'!AD736</f>
        <v>0</v>
      </c>
      <c r="G842" s="134" t="e">
        <f>+'Input Sheet'!AW736/'Input Sheet'!W736*'Input Sheet'!AD736</f>
        <v>#DIV/0!</v>
      </c>
      <c r="H842" s="149">
        <f>+'Input Sheet'!AV736</f>
        <v>0</v>
      </c>
      <c r="I842" s="151">
        <f t="shared" si="13"/>
        <v>0</v>
      </c>
    </row>
    <row r="843" spans="3:9" x14ac:dyDescent="0.2">
      <c r="C843" s="145" t="e">
        <f>+'Input Sheet'!#REF!</f>
        <v>#REF!</v>
      </c>
      <c r="D843" s="136">
        <f>+'Input Sheet'!D737</f>
        <v>0</v>
      </c>
      <c r="E843" s="186">
        <v>0</v>
      </c>
      <c r="F843" s="148">
        <f>+'Input Sheet'!AD737</f>
        <v>0</v>
      </c>
      <c r="G843" s="134" t="e">
        <f>+'Input Sheet'!AW737/'Input Sheet'!W737*'Input Sheet'!AD737</f>
        <v>#DIV/0!</v>
      </c>
      <c r="H843" s="149">
        <f>+'Input Sheet'!AV737</f>
        <v>0</v>
      </c>
      <c r="I843" s="151">
        <f t="shared" si="13"/>
        <v>0</v>
      </c>
    </row>
    <row r="844" spans="3:9" x14ac:dyDescent="0.2">
      <c r="C844" s="145" t="e">
        <f>+'Input Sheet'!#REF!</f>
        <v>#REF!</v>
      </c>
      <c r="D844" s="136">
        <f>+'Input Sheet'!D738</f>
        <v>0</v>
      </c>
      <c r="E844" s="186">
        <v>0</v>
      </c>
      <c r="F844" s="148">
        <f>+'Input Sheet'!AD738</f>
        <v>0</v>
      </c>
      <c r="G844" s="134" t="e">
        <f>+'Input Sheet'!AW738/'Input Sheet'!W738*'Input Sheet'!AD738</f>
        <v>#DIV/0!</v>
      </c>
      <c r="H844" s="149">
        <f>+'Input Sheet'!AV738</f>
        <v>0</v>
      </c>
      <c r="I844" s="151">
        <f t="shared" si="13"/>
        <v>0</v>
      </c>
    </row>
    <row r="845" spans="3:9" x14ac:dyDescent="0.2">
      <c r="C845" s="145" t="e">
        <f>+'Input Sheet'!#REF!</f>
        <v>#REF!</v>
      </c>
      <c r="D845" s="136">
        <f>+'Input Sheet'!D739</f>
        <v>0</v>
      </c>
      <c r="E845" s="186">
        <v>0</v>
      </c>
      <c r="F845" s="148">
        <f>+'Input Sheet'!AD739</f>
        <v>0</v>
      </c>
      <c r="G845" s="134" t="e">
        <f>+'Input Sheet'!AW739/'Input Sheet'!W739*'Input Sheet'!AD739</f>
        <v>#DIV/0!</v>
      </c>
      <c r="H845" s="149">
        <f>+'Input Sheet'!AV739</f>
        <v>0</v>
      </c>
      <c r="I845" s="151">
        <f t="shared" si="13"/>
        <v>0</v>
      </c>
    </row>
    <row r="846" spans="3:9" x14ac:dyDescent="0.2">
      <c r="C846" s="145" t="e">
        <f>+'Input Sheet'!#REF!</f>
        <v>#REF!</v>
      </c>
      <c r="D846" s="136">
        <f>+'Input Sheet'!D740</f>
        <v>0</v>
      </c>
      <c r="E846" s="186">
        <v>0</v>
      </c>
      <c r="F846" s="148">
        <f>+'Input Sheet'!AD740</f>
        <v>0</v>
      </c>
      <c r="G846" s="134" t="e">
        <f>+'Input Sheet'!AW740/'Input Sheet'!W740*'Input Sheet'!AD740</f>
        <v>#DIV/0!</v>
      </c>
      <c r="H846" s="149">
        <f>+'Input Sheet'!AV740</f>
        <v>0</v>
      </c>
      <c r="I846" s="151">
        <f t="shared" si="13"/>
        <v>0</v>
      </c>
    </row>
    <row r="847" spans="3:9" x14ac:dyDescent="0.2">
      <c r="C847" s="145" t="e">
        <f>+'Input Sheet'!#REF!</f>
        <v>#REF!</v>
      </c>
      <c r="D847" s="136">
        <f>+'Input Sheet'!D741</f>
        <v>0</v>
      </c>
      <c r="E847" s="186">
        <v>0</v>
      </c>
      <c r="F847" s="148">
        <f>+'Input Sheet'!AD741</f>
        <v>0</v>
      </c>
      <c r="G847" s="134" t="e">
        <f>+'Input Sheet'!AW741/'Input Sheet'!W741*'Input Sheet'!AD741</f>
        <v>#DIV/0!</v>
      </c>
      <c r="H847" s="149">
        <f>+'Input Sheet'!AV741</f>
        <v>0</v>
      </c>
      <c r="I847" s="151">
        <f t="shared" si="13"/>
        <v>0</v>
      </c>
    </row>
    <row r="848" spans="3:9" x14ac:dyDescent="0.2">
      <c r="C848" s="145" t="e">
        <f>+'Input Sheet'!#REF!</f>
        <v>#REF!</v>
      </c>
      <c r="D848" s="136">
        <f>+'Input Sheet'!D742</f>
        <v>0</v>
      </c>
      <c r="E848" s="186">
        <v>0</v>
      </c>
      <c r="F848" s="148">
        <f>+'Input Sheet'!AD742</f>
        <v>0</v>
      </c>
      <c r="G848" s="134" t="e">
        <f>+'Input Sheet'!AW742/'Input Sheet'!W742*'Input Sheet'!AD742</f>
        <v>#DIV/0!</v>
      </c>
      <c r="H848" s="149">
        <f>+'Input Sheet'!AV742</f>
        <v>0</v>
      </c>
      <c r="I848" s="151">
        <f t="shared" si="13"/>
        <v>0</v>
      </c>
    </row>
    <row r="849" spans="3:9" x14ac:dyDescent="0.2">
      <c r="C849" s="145" t="e">
        <f>+'Input Sheet'!#REF!</f>
        <v>#REF!</v>
      </c>
      <c r="D849" s="136">
        <f>+'Input Sheet'!D743</f>
        <v>0</v>
      </c>
      <c r="E849" s="186">
        <v>0</v>
      </c>
      <c r="F849" s="148">
        <f>+'Input Sheet'!AD743</f>
        <v>0</v>
      </c>
      <c r="G849" s="134" t="e">
        <f>+'Input Sheet'!AW743/'Input Sheet'!W743*'Input Sheet'!AD743</f>
        <v>#DIV/0!</v>
      </c>
      <c r="H849" s="149">
        <f>+'Input Sheet'!AV743</f>
        <v>0</v>
      </c>
      <c r="I849" s="151">
        <f t="shared" si="13"/>
        <v>0</v>
      </c>
    </row>
    <row r="850" spans="3:9" x14ac:dyDescent="0.2">
      <c r="C850" s="145" t="e">
        <f>+'Input Sheet'!#REF!</f>
        <v>#REF!</v>
      </c>
      <c r="D850" s="136">
        <f>+'Input Sheet'!D744</f>
        <v>0</v>
      </c>
      <c r="E850" s="186">
        <v>0</v>
      </c>
      <c r="F850" s="148">
        <f>+'Input Sheet'!AD744</f>
        <v>0</v>
      </c>
      <c r="G850" s="134" t="e">
        <f>+'Input Sheet'!AW744/'Input Sheet'!W744*'Input Sheet'!AD744</f>
        <v>#DIV/0!</v>
      </c>
      <c r="H850" s="149">
        <f>+'Input Sheet'!AV744</f>
        <v>0</v>
      </c>
      <c r="I850" s="151">
        <f t="shared" si="13"/>
        <v>0</v>
      </c>
    </row>
    <row r="851" spans="3:9" x14ac:dyDescent="0.2">
      <c r="C851" s="145" t="e">
        <f>+'Input Sheet'!#REF!</f>
        <v>#REF!</v>
      </c>
      <c r="D851" s="136">
        <f>+'Input Sheet'!D745</f>
        <v>0</v>
      </c>
      <c r="E851" s="186">
        <v>0</v>
      </c>
      <c r="F851" s="148">
        <f>+'Input Sheet'!AD745</f>
        <v>0</v>
      </c>
      <c r="G851" s="134" t="e">
        <f>+'Input Sheet'!AW745/'Input Sheet'!W745*'Input Sheet'!AD745</f>
        <v>#DIV/0!</v>
      </c>
      <c r="H851" s="149">
        <f>+'Input Sheet'!AV745</f>
        <v>0</v>
      </c>
      <c r="I851" s="151">
        <f t="shared" si="13"/>
        <v>0</v>
      </c>
    </row>
    <row r="852" spans="3:9" x14ac:dyDescent="0.2">
      <c r="C852" s="145" t="e">
        <f>+'Input Sheet'!#REF!</f>
        <v>#REF!</v>
      </c>
      <c r="D852" s="136">
        <f>+'Input Sheet'!D746</f>
        <v>0</v>
      </c>
      <c r="E852" s="186">
        <v>0</v>
      </c>
      <c r="F852" s="148">
        <f>+'Input Sheet'!AD746</f>
        <v>0</v>
      </c>
      <c r="G852" s="134" t="e">
        <f>+'Input Sheet'!AW746/'Input Sheet'!W746*'Input Sheet'!AD746</f>
        <v>#DIV/0!</v>
      </c>
      <c r="H852" s="149">
        <f>+'Input Sheet'!AV746</f>
        <v>0</v>
      </c>
      <c r="I852" s="151">
        <f t="shared" si="13"/>
        <v>0</v>
      </c>
    </row>
    <row r="853" spans="3:9" x14ac:dyDescent="0.2">
      <c r="C853" s="145" t="e">
        <f>+'Input Sheet'!#REF!</f>
        <v>#REF!</v>
      </c>
      <c r="D853" s="136">
        <f>+'Input Sheet'!D747</f>
        <v>0</v>
      </c>
      <c r="E853" s="186">
        <v>0</v>
      </c>
      <c r="F853" s="148">
        <f>+'Input Sheet'!AD747</f>
        <v>0</v>
      </c>
      <c r="G853" s="134" t="e">
        <f>+'Input Sheet'!AW747/'Input Sheet'!W747*'Input Sheet'!AD747</f>
        <v>#DIV/0!</v>
      </c>
      <c r="H853" s="149">
        <f>+'Input Sheet'!AV747</f>
        <v>0</v>
      </c>
      <c r="I853" s="151">
        <f t="shared" si="13"/>
        <v>0</v>
      </c>
    </row>
    <row r="854" spans="3:9" x14ac:dyDescent="0.2">
      <c r="C854" s="145" t="e">
        <f>+'Input Sheet'!#REF!</f>
        <v>#REF!</v>
      </c>
      <c r="D854" s="136">
        <f>+'Input Sheet'!D748</f>
        <v>0</v>
      </c>
      <c r="E854" s="186">
        <v>0</v>
      </c>
      <c r="F854" s="148">
        <f>+'Input Sheet'!AD748</f>
        <v>0</v>
      </c>
      <c r="G854" s="134" t="e">
        <f>+'Input Sheet'!AW748/'Input Sheet'!W748*'Input Sheet'!AD748</f>
        <v>#DIV/0!</v>
      </c>
      <c r="H854" s="149">
        <f>+'Input Sheet'!AV748</f>
        <v>0</v>
      </c>
      <c r="I854" s="151">
        <f t="shared" si="13"/>
        <v>0</v>
      </c>
    </row>
    <row r="855" spans="3:9" x14ac:dyDescent="0.2">
      <c r="C855" s="145" t="e">
        <f>+'Input Sheet'!#REF!</f>
        <v>#REF!</v>
      </c>
      <c r="D855" s="136">
        <f>+'Input Sheet'!D749</f>
        <v>0</v>
      </c>
      <c r="E855" s="186">
        <v>0</v>
      </c>
      <c r="F855" s="148">
        <f>+'Input Sheet'!AD749</f>
        <v>0</v>
      </c>
      <c r="G855" s="134" t="e">
        <f>+'Input Sheet'!AW749/'Input Sheet'!W749*'Input Sheet'!AD749</f>
        <v>#DIV/0!</v>
      </c>
      <c r="H855" s="149">
        <f>+'Input Sheet'!AV749</f>
        <v>0</v>
      </c>
      <c r="I855" s="151">
        <f t="shared" si="13"/>
        <v>0</v>
      </c>
    </row>
    <row r="856" spans="3:9" x14ac:dyDescent="0.2">
      <c r="C856" s="145" t="e">
        <f>+'Input Sheet'!#REF!</f>
        <v>#REF!</v>
      </c>
      <c r="D856" s="136">
        <f>+'Input Sheet'!D750</f>
        <v>0</v>
      </c>
      <c r="E856" s="186">
        <v>0</v>
      </c>
      <c r="F856" s="148">
        <f>+'Input Sheet'!AD750</f>
        <v>0</v>
      </c>
      <c r="G856" s="134" t="e">
        <f>+'Input Sheet'!AW750/'Input Sheet'!W750*'Input Sheet'!AD750</f>
        <v>#DIV/0!</v>
      </c>
      <c r="H856" s="149">
        <f>+'Input Sheet'!AV750</f>
        <v>0</v>
      </c>
      <c r="I856" s="151">
        <f t="shared" si="13"/>
        <v>0</v>
      </c>
    </row>
    <row r="857" spans="3:9" x14ac:dyDescent="0.2">
      <c r="C857" s="145" t="e">
        <f>+'Input Sheet'!#REF!</f>
        <v>#REF!</v>
      </c>
      <c r="D857" s="136">
        <f>+'Input Sheet'!D751</f>
        <v>0</v>
      </c>
      <c r="E857" s="186">
        <v>0</v>
      </c>
      <c r="F857" s="148">
        <f>+'Input Sheet'!AD751</f>
        <v>0</v>
      </c>
      <c r="G857" s="134" t="e">
        <f>+'Input Sheet'!AW751/'Input Sheet'!W751*'Input Sheet'!AD751</f>
        <v>#DIV/0!</v>
      </c>
      <c r="H857" s="149">
        <f>+'Input Sheet'!AV751</f>
        <v>0</v>
      </c>
      <c r="I857" s="151">
        <f t="shared" si="13"/>
        <v>0</v>
      </c>
    </row>
    <row r="858" spans="3:9" x14ac:dyDescent="0.2">
      <c r="C858" s="145" t="e">
        <f>+'Input Sheet'!#REF!</f>
        <v>#REF!</v>
      </c>
      <c r="D858" s="136">
        <f>+'Input Sheet'!D752</f>
        <v>0</v>
      </c>
      <c r="E858" s="186">
        <v>0</v>
      </c>
      <c r="F858" s="148">
        <f>+'Input Sheet'!AD752</f>
        <v>0</v>
      </c>
      <c r="G858" s="134" t="e">
        <f>+'Input Sheet'!AW752/'Input Sheet'!W752*'Input Sheet'!AD752</f>
        <v>#DIV/0!</v>
      </c>
      <c r="H858" s="149">
        <f>+'Input Sheet'!AV752</f>
        <v>0</v>
      </c>
      <c r="I858" s="151">
        <f t="shared" si="13"/>
        <v>0</v>
      </c>
    </row>
    <row r="859" spans="3:9" x14ac:dyDescent="0.2">
      <c r="C859" s="145" t="e">
        <f>+'Input Sheet'!#REF!</f>
        <v>#REF!</v>
      </c>
      <c r="D859" s="136">
        <f>+'Input Sheet'!D753</f>
        <v>0</v>
      </c>
      <c r="E859" s="186">
        <v>0</v>
      </c>
      <c r="F859" s="148">
        <f>+'Input Sheet'!AD753</f>
        <v>0</v>
      </c>
      <c r="G859" s="134" t="e">
        <f>+'Input Sheet'!AW753/'Input Sheet'!W753*'Input Sheet'!AD753</f>
        <v>#DIV/0!</v>
      </c>
      <c r="H859" s="149">
        <f>+'Input Sheet'!AV753</f>
        <v>0</v>
      </c>
      <c r="I859" s="151">
        <f t="shared" si="13"/>
        <v>0</v>
      </c>
    </row>
    <row r="860" spans="3:9" x14ac:dyDescent="0.2">
      <c r="C860" s="145" t="e">
        <f>+'Input Sheet'!#REF!</f>
        <v>#REF!</v>
      </c>
      <c r="D860" s="136">
        <f>+'Input Sheet'!D754</f>
        <v>0</v>
      </c>
      <c r="E860" s="186">
        <v>0</v>
      </c>
      <c r="F860" s="148">
        <f>+'Input Sheet'!AD754</f>
        <v>0</v>
      </c>
      <c r="G860" s="134" t="e">
        <f>+'Input Sheet'!AW754/'Input Sheet'!W754*'Input Sheet'!AD754</f>
        <v>#DIV/0!</v>
      </c>
      <c r="H860" s="149">
        <f>+'Input Sheet'!AV754</f>
        <v>0</v>
      </c>
      <c r="I860" s="151">
        <f t="shared" si="13"/>
        <v>0</v>
      </c>
    </row>
    <row r="861" spans="3:9" x14ac:dyDescent="0.2">
      <c r="C861" s="145" t="e">
        <f>+'Input Sheet'!#REF!</f>
        <v>#REF!</v>
      </c>
      <c r="D861" s="136">
        <f>+'Input Sheet'!D755</f>
        <v>0</v>
      </c>
      <c r="E861" s="186">
        <v>0</v>
      </c>
      <c r="F861" s="148">
        <f>+'Input Sheet'!AD755</f>
        <v>0</v>
      </c>
      <c r="G861" s="134" t="e">
        <f>+'Input Sheet'!AW755/'Input Sheet'!W755*'Input Sheet'!AD755</f>
        <v>#DIV/0!</v>
      </c>
      <c r="H861" s="149">
        <f>+'Input Sheet'!AV755</f>
        <v>0</v>
      </c>
      <c r="I861" s="151">
        <f t="shared" si="13"/>
        <v>0</v>
      </c>
    </row>
    <row r="862" spans="3:9" x14ac:dyDescent="0.2">
      <c r="C862" s="145" t="e">
        <f>+'Input Sheet'!#REF!</f>
        <v>#REF!</v>
      </c>
      <c r="D862" s="136">
        <f>+'Input Sheet'!D756</f>
        <v>0</v>
      </c>
      <c r="E862" s="186">
        <v>0</v>
      </c>
      <c r="F862" s="148">
        <f>+'Input Sheet'!AD756</f>
        <v>0</v>
      </c>
      <c r="G862" s="134" t="e">
        <f>+'Input Sheet'!AW756/'Input Sheet'!W756*'Input Sheet'!AD756</f>
        <v>#DIV/0!</v>
      </c>
      <c r="H862" s="149">
        <f>+'Input Sheet'!AV756</f>
        <v>0</v>
      </c>
      <c r="I862" s="151">
        <f t="shared" si="13"/>
        <v>0</v>
      </c>
    </row>
    <row r="863" spans="3:9" x14ac:dyDescent="0.2">
      <c r="C863" s="145" t="e">
        <f>+'Input Sheet'!#REF!</f>
        <v>#REF!</v>
      </c>
      <c r="D863" s="136">
        <f>+'Input Sheet'!D757</f>
        <v>0</v>
      </c>
      <c r="E863" s="186">
        <v>0</v>
      </c>
      <c r="F863" s="148">
        <f>+'Input Sheet'!AD757</f>
        <v>0</v>
      </c>
      <c r="G863" s="134" t="e">
        <f>+'Input Sheet'!AW757/'Input Sheet'!W757*'Input Sheet'!AD757</f>
        <v>#DIV/0!</v>
      </c>
      <c r="H863" s="149">
        <f>+'Input Sheet'!AV757</f>
        <v>0</v>
      </c>
      <c r="I863" s="151">
        <f t="shared" si="13"/>
        <v>0</v>
      </c>
    </row>
    <row r="864" spans="3:9" x14ac:dyDescent="0.2">
      <c r="C864" s="145" t="e">
        <f>+'Input Sheet'!#REF!</f>
        <v>#REF!</v>
      </c>
      <c r="D864" s="136">
        <f>+'Input Sheet'!D758</f>
        <v>0</v>
      </c>
      <c r="E864" s="186">
        <v>0</v>
      </c>
      <c r="F864" s="148">
        <f>+'Input Sheet'!AD758</f>
        <v>0</v>
      </c>
      <c r="G864" s="134" t="e">
        <f>+'Input Sheet'!AW758/'Input Sheet'!W758*'Input Sheet'!AD758</f>
        <v>#DIV/0!</v>
      </c>
      <c r="H864" s="149">
        <f>+'Input Sheet'!AV758</f>
        <v>0</v>
      </c>
      <c r="I864" s="151">
        <f t="shared" si="13"/>
        <v>0</v>
      </c>
    </row>
    <row r="865" spans="3:9" x14ac:dyDescent="0.2">
      <c r="C865" s="145" t="e">
        <f>+'Input Sheet'!#REF!</f>
        <v>#REF!</v>
      </c>
      <c r="D865" s="136">
        <f>+'Input Sheet'!D759</f>
        <v>0</v>
      </c>
      <c r="E865" s="186">
        <v>0</v>
      </c>
      <c r="F865" s="148">
        <f>+'Input Sheet'!AD759</f>
        <v>0</v>
      </c>
      <c r="G865" s="134" t="e">
        <f>+'Input Sheet'!AW759/'Input Sheet'!W759*'Input Sheet'!AD759</f>
        <v>#DIV/0!</v>
      </c>
      <c r="H865" s="149">
        <f>+'Input Sheet'!AV759</f>
        <v>0</v>
      </c>
      <c r="I865" s="151">
        <f t="shared" si="13"/>
        <v>0</v>
      </c>
    </row>
    <row r="866" spans="3:9" x14ac:dyDescent="0.2">
      <c r="C866" s="145" t="e">
        <f>+'Input Sheet'!#REF!</f>
        <v>#REF!</v>
      </c>
      <c r="D866" s="136">
        <f>+'Input Sheet'!D760</f>
        <v>0</v>
      </c>
      <c r="E866" s="186">
        <v>0</v>
      </c>
      <c r="F866" s="148">
        <f>+'Input Sheet'!AD760</f>
        <v>0</v>
      </c>
      <c r="G866" s="134" t="e">
        <f>+'Input Sheet'!AW760/'Input Sheet'!W760*'Input Sheet'!AD760</f>
        <v>#DIV/0!</v>
      </c>
      <c r="H866" s="149">
        <f>+'Input Sheet'!AV760</f>
        <v>0</v>
      </c>
      <c r="I866" s="151">
        <f t="shared" si="13"/>
        <v>0</v>
      </c>
    </row>
    <row r="867" spans="3:9" x14ac:dyDescent="0.2">
      <c r="C867" s="145" t="e">
        <f>+'Input Sheet'!#REF!</f>
        <v>#REF!</v>
      </c>
      <c r="D867" s="136">
        <f>+'Input Sheet'!D761</f>
        <v>0</v>
      </c>
      <c r="E867" s="186">
        <v>0</v>
      </c>
      <c r="F867" s="148">
        <f>+'Input Sheet'!AD761</f>
        <v>0</v>
      </c>
      <c r="G867" s="134" t="e">
        <f>+'Input Sheet'!AW761/'Input Sheet'!W761*'Input Sheet'!AD761</f>
        <v>#DIV/0!</v>
      </c>
      <c r="H867" s="149">
        <f>+'Input Sheet'!AV761</f>
        <v>0</v>
      </c>
      <c r="I867" s="151">
        <f t="shared" si="13"/>
        <v>0</v>
      </c>
    </row>
    <row r="868" spans="3:9" x14ac:dyDescent="0.2">
      <c r="C868" s="145" t="e">
        <f>+'Input Sheet'!#REF!</f>
        <v>#REF!</v>
      </c>
      <c r="D868" s="136">
        <f>+'Input Sheet'!D762</f>
        <v>0</v>
      </c>
      <c r="E868" s="186">
        <v>0</v>
      </c>
      <c r="F868" s="148">
        <f>+'Input Sheet'!AD762</f>
        <v>0</v>
      </c>
      <c r="G868" s="134" t="e">
        <f>+'Input Sheet'!AW762/'Input Sheet'!W762*'Input Sheet'!AD762</f>
        <v>#DIV/0!</v>
      </c>
      <c r="H868" s="149">
        <f>+'Input Sheet'!AV762</f>
        <v>0</v>
      </c>
      <c r="I868" s="151">
        <f t="shared" si="13"/>
        <v>0</v>
      </c>
    </row>
    <row r="869" spans="3:9" x14ac:dyDescent="0.2">
      <c r="C869" s="145" t="e">
        <f>+'Input Sheet'!#REF!</f>
        <v>#REF!</v>
      </c>
      <c r="D869" s="136">
        <f>+'Input Sheet'!D763</f>
        <v>0</v>
      </c>
      <c r="E869" s="186">
        <v>0</v>
      </c>
      <c r="F869" s="148">
        <f>+'Input Sheet'!AD763</f>
        <v>0</v>
      </c>
      <c r="G869" s="134" t="e">
        <f>+'Input Sheet'!AW763/'Input Sheet'!W763*'Input Sheet'!AD763</f>
        <v>#DIV/0!</v>
      </c>
      <c r="H869" s="149">
        <f>+'Input Sheet'!AV763</f>
        <v>0</v>
      </c>
      <c r="I869" s="151">
        <f t="shared" si="13"/>
        <v>0</v>
      </c>
    </row>
    <row r="870" spans="3:9" x14ac:dyDescent="0.2">
      <c r="C870" s="145" t="e">
        <f>+'Input Sheet'!#REF!</f>
        <v>#REF!</v>
      </c>
      <c r="D870" s="136">
        <f>+'Input Sheet'!D764</f>
        <v>0</v>
      </c>
      <c r="E870" s="186">
        <v>0</v>
      </c>
      <c r="F870" s="148">
        <f>+'Input Sheet'!AD764</f>
        <v>0</v>
      </c>
      <c r="G870" s="134" t="e">
        <f>+'Input Sheet'!AW764/'Input Sheet'!W764*'Input Sheet'!AD764</f>
        <v>#DIV/0!</v>
      </c>
      <c r="H870" s="149">
        <f>+'Input Sheet'!AV764</f>
        <v>0</v>
      </c>
      <c r="I870" s="151">
        <f t="shared" si="13"/>
        <v>0</v>
      </c>
    </row>
    <row r="871" spans="3:9" x14ac:dyDescent="0.2">
      <c r="C871" s="145" t="e">
        <f>+'Input Sheet'!#REF!</f>
        <v>#REF!</v>
      </c>
      <c r="D871" s="136">
        <f>+'Input Sheet'!D765</f>
        <v>0</v>
      </c>
      <c r="E871" s="186">
        <v>0</v>
      </c>
      <c r="F871" s="148">
        <f>+'Input Sheet'!AD765</f>
        <v>0</v>
      </c>
      <c r="G871" s="134" t="e">
        <f>+'Input Sheet'!AW765/'Input Sheet'!W765*'Input Sheet'!AD765</f>
        <v>#DIV/0!</v>
      </c>
      <c r="H871" s="149">
        <f>+'Input Sheet'!AV765</f>
        <v>0</v>
      </c>
      <c r="I871" s="151">
        <f t="shared" si="13"/>
        <v>0</v>
      </c>
    </row>
    <row r="872" spans="3:9" x14ac:dyDescent="0.2">
      <c r="C872" s="145" t="e">
        <f>+'Input Sheet'!#REF!</f>
        <v>#REF!</v>
      </c>
      <c r="D872" s="136">
        <f>+'Input Sheet'!D766</f>
        <v>0</v>
      </c>
      <c r="E872" s="186">
        <v>0</v>
      </c>
      <c r="F872" s="148">
        <f>+'Input Sheet'!AD766</f>
        <v>0</v>
      </c>
      <c r="G872" s="134" t="e">
        <f>+'Input Sheet'!AW766/'Input Sheet'!W766*'Input Sheet'!AD766</f>
        <v>#DIV/0!</v>
      </c>
      <c r="H872" s="149">
        <f>+'Input Sheet'!AV766</f>
        <v>0</v>
      </c>
      <c r="I872" s="151">
        <f t="shared" si="13"/>
        <v>0</v>
      </c>
    </row>
    <row r="873" spans="3:9" x14ac:dyDescent="0.2">
      <c r="C873" s="145" t="e">
        <f>+'Input Sheet'!#REF!</f>
        <v>#REF!</v>
      </c>
      <c r="D873" s="136">
        <f>+'Input Sheet'!D767</f>
        <v>0</v>
      </c>
      <c r="E873" s="186">
        <v>0</v>
      </c>
      <c r="F873" s="148">
        <f>+'Input Sheet'!AD767</f>
        <v>0</v>
      </c>
      <c r="G873" s="134" t="e">
        <f>+'Input Sheet'!AW767/'Input Sheet'!W767*'Input Sheet'!AD767</f>
        <v>#DIV/0!</v>
      </c>
      <c r="H873" s="149">
        <f>+'Input Sheet'!AV767</f>
        <v>0</v>
      </c>
      <c r="I873" s="151">
        <f t="shared" si="13"/>
        <v>0</v>
      </c>
    </row>
    <row r="874" spans="3:9" x14ac:dyDescent="0.2">
      <c r="C874" s="145" t="e">
        <f>+'Input Sheet'!#REF!</f>
        <v>#REF!</v>
      </c>
      <c r="D874" s="136">
        <f>+'Input Sheet'!D768</f>
        <v>0</v>
      </c>
      <c r="E874" s="186">
        <v>0</v>
      </c>
      <c r="F874" s="148">
        <f>+'Input Sheet'!AD768</f>
        <v>0</v>
      </c>
      <c r="G874" s="134" t="e">
        <f>+'Input Sheet'!AW768/'Input Sheet'!W768*'Input Sheet'!AD768</f>
        <v>#DIV/0!</v>
      </c>
      <c r="H874" s="149">
        <f>+'Input Sheet'!AV768</f>
        <v>0</v>
      </c>
      <c r="I874" s="151">
        <f t="shared" si="13"/>
        <v>0</v>
      </c>
    </row>
    <row r="875" spans="3:9" x14ac:dyDescent="0.2">
      <c r="C875" s="145" t="e">
        <f>+'Input Sheet'!#REF!</f>
        <v>#REF!</v>
      </c>
      <c r="D875" s="136">
        <f>+'Input Sheet'!D769</f>
        <v>0</v>
      </c>
      <c r="E875" s="186">
        <v>0</v>
      </c>
      <c r="F875" s="148">
        <f>+'Input Sheet'!AD769</f>
        <v>0</v>
      </c>
      <c r="G875" s="134" t="e">
        <f>+'Input Sheet'!AW769/'Input Sheet'!W769*'Input Sheet'!AD769</f>
        <v>#DIV/0!</v>
      </c>
      <c r="H875" s="149">
        <f>+'Input Sheet'!AV769</f>
        <v>0</v>
      </c>
      <c r="I875" s="151">
        <f t="shared" si="13"/>
        <v>0</v>
      </c>
    </row>
    <row r="876" spans="3:9" x14ac:dyDescent="0.2">
      <c r="C876" s="145" t="e">
        <f>+'Input Sheet'!#REF!</f>
        <v>#REF!</v>
      </c>
      <c r="D876" s="136">
        <f>+'Input Sheet'!D770</f>
        <v>0</v>
      </c>
      <c r="E876" s="186">
        <v>0</v>
      </c>
      <c r="F876" s="148">
        <f>+'Input Sheet'!AD770</f>
        <v>0</v>
      </c>
      <c r="G876" s="134" t="e">
        <f>+'Input Sheet'!AW770/'Input Sheet'!W770*'Input Sheet'!AD770</f>
        <v>#DIV/0!</v>
      </c>
      <c r="H876" s="149">
        <f>+'Input Sheet'!AV770</f>
        <v>0</v>
      </c>
      <c r="I876" s="151">
        <f t="shared" si="13"/>
        <v>0</v>
      </c>
    </row>
    <row r="877" spans="3:9" x14ac:dyDescent="0.2">
      <c r="C877" s="145" t="e">
        <f>+'Input Sheet'!#REF!</f>
        <v>#REF!</v>
      </c>
      <c r="D877" s="136">
        <f>+'Input Sheet'!D771</f>
        <v>0</v>
      </c>
      <c r="E877" s="186">
        <v>0</v>
      </c>
      <c r="F877" s="148">
        <f>+'Input Sheet'!AD771</f>
        <v>0</v>
      </c>
      <c r="G877" s="134" t="e">
        <f>+'Input Sheet'!AW771/'Input Sheet'!W771*'Input Sheet'!AD771</f>
        <v>#DIV/0!</v>
      </c>
      <c r="H877" s="149">
        <f>+'Input Sheet'!AV771</f>
        <v>0</v>
      </c>
      <c r="I877" s="151">
        <f t="shared" si="13"/>
        <v>0</v>
      </c>
    </row>
    <row r="878" spans="3:9" x14ac:dyDescent="0.2">
      <c r="C878" s="145" t="e">
        <f>+'Input Sheet'!#REF!</f>
        <v>#REF!</v>
      </c>
      <c r="D878" s="136">
        <f>+'Input Sheet'!D772</f>
        <v>0</v>
      </c>
      <c r="E878" s="186">
        <v>0</v>
      </c>
      <c r="F878" s="148">
        <f>+'Input Sheet'!AD772</f>
        <v>0</v>
      </c>
      <c r="G878" s="134" t="e">
        <f>+'Input Sheet'!AW772/'Input Sheet'!W772*'Input Sheet'!AD772</f>
        <v>#DIV/0!</v>
      </c>
      <c r="H878" s="149">
        <f>+'Input Sheet'!AV772</f>
        <v>0</v>
      </c>
      <c r="I878" s="151">
        <f t="shared" si="13"/>
        <v>0</v>
      </c>
    </row>
    <row r="879" spans="3:9" x14ac:dyDescent="0.2">
      <c r="C879" s="145" t="e">
        <f>+'Input Sheet'!#REF!</f>
        <v>#REF!</v>
      </c>
      <c r="D879" s="136">
        <f>+'Input Sheet'!D773</f>
        <v>0</v>
      </c>
      <c r="E879" s="186">
        <v>0</v>
      </c>
      <c r="F879" s="148">
        <f>+'Input Sheet'!AD773</f>
        <v>0</v>
      </c>
      <c r="G879" s="134" t="e">
        <f>+'Input Sheet'!AW773/'Input Sheet'!W773*'Input Sheet'!AD773</f>
        <v>#DIV/0!</v>
      </c>
      <c r="H879" s="149">
        <f>+'Input Sheet'!AV773</f>
        <v>0</v>
      </c>
      <c r="I879" s="151">
        <f t="shared" si="13"/>
        <v>0</v>
      </c>
    </row>
    <row r="880" spans="3:9" x14ac:dyDescent="0.2">
      <c r="C880" s="145" t="e">
        <f>+'Input Sheet'!#REF!</f>
        <v>#REF!</v>
      </c>
      <c r="D880" s="136">
        <f>+'Input Sheet'!D774</f>
        <v>0</v>
      </c>
      <c r="E880" s="186">
        <v>0</v>
      </c>
      <c r="F880" s="148">
        <f>+'Input Sheet'!AD774</f>
        <v>0</v>
      </c>
      <c r="G880" s="134" t="e">
        <f>+'Input Sheet'!AW774/'Input Sheet'!W774*'Input Sheet'!AD774</f>
        <v>#DIV/0!</v>
      </c>
      <c r="H880" s="149">
        <f>+'Input Sheet'!AV774</f>
        <v>0</v>
      </c>
      <c r="I880" s="151">
        <f t="shared" si="13"/>
        <v>0</v>
      </c>
    </row>
    <row r="881" spans="3:9" x14ac:dyDescent="0.2">
      <c r="C881" s="145" t="e">
        <f>+'Input Sheet'!#REF!</f>
        <v>#REF!</v>
      </c>
      <c r="D881" s="136">
        <f>+'Input Sheet'!D775</f>
        <v>0</v>
      </c>
      <c r="E881" s="186">
        <v>0</v>
      </c>
      <c r="F881" s="148">
        <f>+'Input Sheet'!AD775</f>
        <v>0</v>
      </c>
      <c r="G881" s="134" t="e">
        <f>+'Input Sheet'!AW775/'Input Sheet'!W775*'Input Sheet'!AD775</f>
        <v>#DIV/0!</v>
      </c>
      <c r="H881" s="149">
        <f>+'Input Sheet'!AV775</f>
        <v>0</v>
      </c>
      <c r="I881" s="151">
        <f t="shared" si="13"/>
        <v>0</v>
      </c>
    </row>
    <row r="882" spans="3:9" x14ac:dyDescent="0.2">
      <c r="C882" s="145" t="e">
        <f>+'Input Sheet'!#REF!</f>
        <v>#REF!</v>
      </c>
      <c r="D882" s="136">
        <f>+'Input Sheet'!D776</f>
        <v>0</v>
      </c>
      <c r="E882" s="186">
        <v>0</v>
      </c>
      <c r="F882" s="148">
        <f>+'Input Sheet'!AD776</f>
        <v>0</v>
      </c>
      <c r="G882" s="134" t="e">
        <f>+'Input Sheet'!AW776/'Input Sheet'!W776*'Input Sheet'!AD776</f>
        <v>#DIV/0!</v>
      </c>
      <c r="H882" s="149">
        <f>+'Input Sheet'!AV776</f>
        <v>0</v>
      </c>
      <c r="I882" s="151">
        <f t="shared" si="13"/>
        <v>0</v>
      </c>
    </row>
    <row r="883" spans="3:9" x14ac:dyDescent="0.2">
      <c r="C883" s="145" t="e">
        <f>+'Input Sheet'!#REF!</f>
        <v>#REF!</v>
      </c>
      <c r="D883" s="136">
        <f>+'Input Sheet'!D777</f>
        <v>0</v>
      </c>
      <c r="E883" s="186">
        <v>0</v>
      </c>
      <c r="F883" s="148">
        <f>+'Input Sheet'!AD777</f>
        <v>0</v>
      </c>
      <c r="G883" s="134" t="e">
        <f>+'Input Sheet'!AW777/'Input Sheet'!W777*'Input Sheet'!AD777</f>
        <v>#DIV/0!</v>
      </c>
      <c r="H883" s="149">
        <f>+'Input Sheet'!AV777</f>
        <v>0</v>
      </c>
      <c r="I883" s="151">
        <f t="shared" si="13"/>
        <v>0</v>
      </c>
    </row>
    <row r="884" spans="3:9" x14ac:dyDescent="0.2">
      <c r="C884" s="145" t="e">
        <f>+'Input Sheet'!#REF!</f>
        <v>#REF!</v>
      </c>
      <c r="D884" s="136">
        <f>+'Input Sheet'!D778</f>
        <v>0</v>
      </c>
      <c r="E884" s="186">
        <v>0</v>
      </c>
      <c r="F884" s="148">
        <f>+'Input Sheet'!AD778</f>
        <v>0</v>
      </c>
      <c r="G884" s="134" t="e">
        <f>+'Input Sheet'!AW778/'Input Sheet'!W778*'Input Sheet'!AD778</f>
        <v>#DIV/0!</v>
      </c>
      <c r="H884" s="149">
        <f>+'Input Sheet'!AV778</f>
        <v>0</v>
      </c>
      <c r="I884" s="151">
        <f t="shared" si="13"/>
        <v>0</v>
      </c>
    </row>
    <row r="885" spans="3:9" x14ac:dyDescent="0.2">
      <c r="C885" s="145" t="e">
        <f>+'Input Sheet'!#REF!</f>
        <v>#REF!</v>
      </c>
      <c r="D885" s="136">
        <f>+'Input Sheet'!D779</f>
        <v>0</v>
      </c>
      <c r="E885" s="186">
        <v>0</v>
      </c>
      <c r="F885" s="148">
        <f>+'Input Sheet'!AD779</f>
        <v>0</v>
      </c>
      <c r="G885" s="134" t="e">
        <f>+'Input Sheet'!AW779/'Input Sheet'!W779*'Input Sheet'!AD779</f>
        <v>#DIV/0!</v>
      </c>
      <c r="H885" s="149">
        <f>+'Input Sheet'!AV779</f>
        <v>0</v>
      </c>
      <c r="I885" s="151">
        <f t="shared" si="13"/>
        <v>0</v>
      </c>
    </row>
    <row r="886" spans="3:9" x14ac:dyDescent="0.2">
      <c r="C886" s="145" t="e">
        <f>+'Input Sheet'!#REF!</f>
        <v>#REF!</v>
      </c>
      <c r="D886" s="136">
        <f>+'Input Sheet'!D780</f>
        <v>0</v>
      </c>
      <c r="E886" s="186">
        <v>0</v>
      </c>
      <c r="F886" s="148">
        <f>+'Input Sheet'!AD780</f>
        <v>0</v>
      </c>
      <c r="G886" s="134" t="e">
        <f>+'Input Sheet'!AW780/'Input Sheet'!W780*'Input Sheet'!AD780</f>
        <v>#DIV/0!</v>
      </c>
      <c r="H886" s="149">
        <f>+'Input Sheet'!AV780</f>
        <v>0</v>
      </c>
      <c r="I886" s="151">
        <f t="shared" si="13"/>
        <v>0</v>
      </c>
    </row>
    <row r="887" spans="3:9" x14ac:dyDescent="0.2">
      <c r="C887" s="145" t="e">
        <f>+'Input Sheet'!#REF!</f>
        <v>#REF!</v>
      </c>
      <c r="D887" s="136">
        <f>+'Input Sheet'!D781</f>
        <v>0</v>
      </c>
      <c r="E887" s="186">
        <v>0</v>
      </c>
      <c r="F887" s="148">
        <f>+'Input Sheet'!AD781</f>
        <v>0</v>
      </c>
      <c r="G887" s="134" t="e">
        <f>+'Input Sheet'!AW781/'Input Sheet'!W781*'Input Sheet'!AD781</f>
        <v>#DIV/0!</v>
      </c>
      <c r="H887" s="149">
        <f>+'Input Sheet'!AV781</f>
        <v>0</v>
      </c>
      <c r="I887" s="151">
        <f t="shared" si="13"/>
        <v>0</v>
      </c>
    </row>
    <row r="888" spans="3:9" x14ac:dyDescent="0.2">
      <c r="C888" s="145" t="e">
        <f>+'Input Sheet'!#REF!</f>
        <v>#REF!</v>
      </c>
      <c r="D888" s="136">
        <f>+'Input Sheet'!D782</f>
        <v>0</v>
      </c>
      <c r="E888" s="186">
        <v>0</v>
      </c>
      <c r="F888" s="148">
        <f>+'Input Sheet'!AD782</f>
        <v>0</v>
      </c>
      <c r="G888" s="134" t="e">
        <f>+'Input Sheet'!AW782/'Input Sheet'!W782*'Input Sheet'!AD782</f>
        <v>#DIV/0!</v>
      </c>
      <c r="H888" s="149">
        <f>+'Input Sheet'!AV782</f>
        <v>0</v>
      </c>
      <c r="I888" s="151">
        <f t="shared" si="13"/>
        <v>0</v>
      </c>
    </row>
    <row r="889" spans="3:9" x14ac:dyDescent="0.2">
      <c r="C889" s="145" t="e">
        <f>+'Input Sheet'!#REF!</f>
        <v>#REF!</v>
      </c>
      <c r="D889" s="136">
        <f>+'Input Sheet'!D783</f>
        <v>0</v>
      </c>
      <c r="E889" s="186">
        <v>0</v>
      </c>
      <c r="F889" s="148">
        <f>+'Input Sheet'!AD783</f>
        <v>0</v>
      </c>
      <c r="G889" s="134" t="e">
        <f>+'Input Sheet'!AW783/'Input Sheet'!W783*'Input Sheet'!AD783</f>
        <v>#DIV/0!</v>
      </c>
      <c r="H889" s="149">
        <f>+'Input Sheet'!AV783</f>
        <v>0</v>
      </c>
      <c r="I889" s="151">
        <f t="shared" si="13"/>
        <v>0</v>
      </c>
    </row>
    <row r="890" spans="3:9" x14ac:dyDescent="0.2">
      <c r="C890" s="145" t="e">
        <f>+'Input Sheet'!#REF!</f>
        <v>#REF!</v>
      </c>
      <c r="D890" s="136">
        <f>+'Input Sheet'!D784</f>
        <v>0</v>
      </c>
      <c r="E890" s="186">
        <v>0</v>
      </c>
      <c r="F890" s="148">
        <f>+'Input Sheet'!AD784</f>
        <v>0</v>
      </c>
      <c r="G890" s="134" t="e">
        <f>+'Input Sheet'!AW784/'Input Sheet'!W784*'Input Sheet'!AD784</f>
        <v>#DIV/0!</v>
      </c>
      <c r="H890" s="149">
        <f>+'Input Sheet'!AV784</f>
        <v>0</v>
      </c>
      <c r="I890" s="151">
        <f t="shared" si="13"/>
        <v>0</v>
      </c>
    </row>
    <row r="891" spans="3:9" x14ac:dyDescent="0.2">
      <c r="C891" s="145" t="e">
        <f>+'Input Sheet'!#REF!</f>
        <v>#REF!</v>
      </c>
      <c r="D891" s="136">
        <f>+'Input Sheet'!D785</f>
        <v>0</v>
      </c>
      <c r="E891" s="186">
        <v>0</v>
      </c>
      <c r="F891" s="148">
        <f>+'Input Sheet'!AD785</f>
        <v>0</v>
      </c>
      <c r="G891" s="134" t="e">
        <f>+'Input Sheet'!AW785/'Input Sheet'!W785*'Input Sheet'!AD785</f>
        <v>#DIV/0!</v>
      </c>
      <c r="H891" s="149">
        <f>+'Input Sheet'!AV785</f>
        <v>0</v>
      </c>
      <c r="I891" s="151">
        <f t="shared" si="13"/>
        <v>0</v>
      </c>
    </row>
    <row r="892" spans="3:9" x14ac:dyDescent="0.2">
      <c r="C892" s="145" t="e">
        <f>+'Input Sheet'!#REF!</f>
        <v>#REF!</v>
      </c>
      <c r="D892" s="136">
        <f>+'Input Sheet'!D786</f>
        <v>0</v>
      </c>
      <c r="E892" s="186">
        <v>0</v>
      </c>
      <c r="F892" s="148">
        <f>+'Input Sheet'!AD786</f>
        <v>0</v>
      </c>
      <c r="G892" s="134" t="e">
        <f>+'Input Sheet'!AW786/'Input Sheet'!W786*'Input Sheet'!AD786</f>
        <v>#DIV/0!</v>
      </c>
      <c r="H892" s="149">
        <f>+'Input Sheet'!AV786</f>
        <v>0</v>
      </c>
      <c r="I892" s="151">
        <f t="shared" si="13"/>
        <v>0</v>
      </c>
    </row>
    <row r="893" spans="3:9" x14ac:dyDescent="0.2">
      <c r="C893" s="145" t="e">
        <f>+'Input Sheet'!#REF!</f>
        <v>#REF!</v>
      </c>
      <c r="D893" s="136">
        <f>+'Input Sheet'!D787</f>
        <v>0</v>
      </c>
      <c r="E893" s="186">
        <v>0</v>
      </c>
      <c r="F893" s="148">
        <f>+'Input Sheet'!AD787</f>
        <v>0</v>
      </c>
      <c r="G893" s="134" t="e">
        <f>+'Input Sheet'!AW787/'Input Sheet'!W787*'Input Sheet'!AD787</f>
        <v>#DIV/0!</v>
      </c>
      <c r="H893" s="149">
        <f>+'Input Sheet'!AV787</f>
        <v>0</v>
      </c>
      <c r="I893" s="151">
        <f t="shared" si="13"/>
        <v>0</v>
      </c>
    </row>
    <row r="894" spans="3:9" x14ac:dyDescent="0.2">
      <c r="C894" s="145" t="e">
        <f>+'Input Sheet'!#REF!</f>
        <v>#REF!</v>
      </c>
      <c r="D894" s="136">
        <f>+'Input Sheet'!D788</f>
        <v>0</v>
      </c>
      <c r="E894" s="186">
        <v>0</v>
      </c>
      <c r="F894" s="148">
        <f>+'Input Sheet'!AD788</f>
        <v>0</v>
      </c>
      <c r="G894" s="134" t="e">
        <f>+'Input Sheet'!AW788/'Input Sheet'!W788*'Input Sheet'!AD788</f>
        <v>#DIV/0!</v>
      </c>
      <c r="H894" s="149">
        <f>+'Input Sheet'!AV788</f>
        <v>0</v>
      </c>
      <c r="I894" s="151">
        <f t="shared" si="13"/>
        <v>0</v>
      </c>
    </row>
    <row r="895" spans="3:9" x14ac:dyDescent="0.2">
      <c r="C895" s="145" t="e">
        <f>+'Input Sheet'!#REF!</f>
        <v>#REF!</v>
      </c>
      <c r="D895" s="136">
        <f>+'Input Sheet'!D789</f>
        <v>0</v>
      </c>
      <c r="E895" s="186">
        <v>0</v>
      </c>
      <c r="F895" s="148">
        <f>+'Input Sheet'!AD789</f>
        <v>0</v>
      </c>
      <c r="G895" s="134" t="e">
        <f>+'Input Sheet'!AW789/'Input Sheet'!W789*'Input Sheet'!AD789</f>
        <v>#DIV/0!</v>
      </c>
      <c r="H895" s="149">
        <f>+'Input Sheet'!AV789</f>
        <v>0</v>
      </c>
      <c r="I895" s="151">
        <f t="shared" si="13"/>
        <v>0</v>
      </c>
    </row>
    <row r="896" spans="3:9" x14ac:dyDescent="0.2">
      <c r="C896" s="145" t="e">
        <f>+'Input Sheet'!#REF!</f>
        <v>#REF!</v>
      </c>
      <c r="D896" s="136">
        <f>+'Input Sheet'!D790</f>
        <v>0</v>
      </c>
      <c r="E896" s="186">
        <v>0</v>
      </c>
      <c r="F896" s="148">
        <f>+'Input Sheet'!AD790</f>
        <v>0</v>
      </c>
      <c r="G896" s="134" t="e">
        <f>+'Input Sheet'!AW790/'Input Sheet'!W790*'Input Sheet'!AD790</f>
        <v>#DIV/0!</v>
      </c>
      <c r="H896" s="149">
        <f>+'Input Sheet'!AV790</f>
        <v>0</v>
      </c>
      <c r="I896" s="151">
        <f t="shared" si="13"/>
        <v>0</v>
      </c>
    </row>
    <row r="897" spans="3:9" x14ac:dyDescent="0.2">
      <c r="C897" s="145" t="e">
        <f>+'Input Sheet'!#REF!</f>
        <v>#REF!</v>
      </c>
      <c r="D897" s="136">
        <f>+'Input Sheet'!D791</f>
        <v>0</v>
      </c>
      <c r="E897" s="186">
        <v>0</v>
      </c>
      <c r="F897" s="148">
        <f>+'Input Sheet'!AD791</f>
        <v>0</v>
      </c>
      <c r="G897" s="134" t="e">
        <f>+'Input Sheet'!AW791/'Input Sheet'!W791*'Input Sheet'!AD791</f>
        <v>#DIV/0!</v>
      </c>
      <c r="H897" s="149">
        <f>+'Input Sheet'!AV791</f>
        <v>0</v>
      </c>
      <c r="I897" s="151">
        <f t="shared" si="13"/>
        <v>0</v>
      </c>
    </row>
    <row r="898" spans="3:9" x14ac:dyDescent="0.2">
      <c r="C898" s="145" t="e">
        <f>+'Input Sheet'!#REF!</f>
        <v>#REF!</v>
      </c>
      <c r="D898" s="136">
        <f>+'Input Sheet'!D792</f>
        <v>0</v>
      </c>
      <c r="E898" s="186">
        <v>0</v>
      </c>
      <c r="F898" s="148">
        <f>+'Input Sheet'!AD792</f>
        <v>0</v>
      </c>
      <c r="G898" s="134" t="e">
        <f>+'Input Sheet'!AW792/'Input Sheet'!W792*'Input Sheet'!AD792</f>
        <v>#DIV/0!</v>
      </c>
      <c r="H898" s="149">
        <f>+'Input Sheet'!AV792</f>
        <v>0</v>
      </c>
      <c r="I898" s="151">
        <f t="shared" si="13"/>
        <v>0</v>
      </c>
    </row>
    <row r="899" spans="3:9" x14ac:dyDescent="0.2">
      <c r="C899" s="145" t="e">
        <f>+'Input Sheet'!#REF!</f>
        <v>#REF!</v>
      </c>
      <c r="D899" s="136">
        <f>+'Input Sheet'!D793</f>
        <v>0</v>
      </c>
      <c r="E899" s="186">
        <v>0</v>
      </c>
      <c r="F899" s="148">
        <f>+'Input Sheet'!AD793</f>
        <v>0</v>
      </c>
      <c r="G899" s="134" t="e">
        <f>+'Input Sheet'!AW793/'Input Sheet'!W793*'Input Sheet'!AD793</f>
        <v>#DIV/0!</v>
      </c>
      <c r="H899" s="149">
        <f>+'Input Sheet'!AV793</f>
        <v>0</v>
      </c>
      <c r="I899" s="151">
        <f t="shared" si="13"/>
        <v>0</v>
      </c>
    </row>
    <row r="900" spans="3:9" x14ac:dyDescent="0.2">
      <c r="C900" s="145" t="e">
        <f>+'Input Sheet'!#REF!</f>
        <v>#REF!</v>
      </c>
      <c r="D900" s="136">
        <f>+'Input Sheet'!D794</f>
        <v>0</v>
      </c>
      <c r="E900" s="186">
        <v>0</v>
      </c>
      <c r="F900" s="148">
        <f>+'Input Sheet'!AD794</f>
        <v>0</v>
      </c>
      <c r="G900" s="134" t="e">
        <f>+'Input Sheet'!AW794/'Input Sheet'!W794*'Input Sheet'!AD794</f>
        <v>#DIV/0!</v>
      </c>
      <c r="H900" s="149">
        <f>+'Input Sheet'!AV794</f>
        <v>0</v>
      </c>
      <c r="I900" s="151">
        <f t="shared" si="13"/>
        <v>0</v>
      </c>
    </row>
    <row r="901" spans="3:9" x14ac:dyDescent="0.2">
      <c r="C901" s="145" t="e">
        <f>+'Input Sheet'!#REF!</f>
        <v>#REF!</v>
      </c>
      <c r="D901" s="136">
        <f>+'Input Sheet'!D795</f>
        <v>0</v>
      </c>
      <c r="E901" s="186">
        <v>0</v>
      </c>
      <c r="F901" s="148">
        <f>+'Input Sheet'!AD795</f>
        <v>0</v>
      </c>
      <c r="G901" s="134" t="e">
        <f>+'Input Sheet'!AW795/'Input Sheet'!W795*'Input Sheet'!AD795</f>
        <v>#DIV/0!</v>
      </c>
      <c r="H901" s="149">
        <f>+'Input Sheet'!AV795</f>
        <v>0</v>
      </c>
      <c r="I901" s="151">
        <f t="shared" si="13"/>
        <v>0</v>
      </c>
    </row>
    <row r="902" spans="3:9" x14ac:dyDescent="0.2">
      <c r="C902" s="145" t="e">
        <f>+'Input Sheet'!#REF!</f>
        <v>#REF!</v>
      </c>
      <c r="D902" s="136">
        <f>+'Input Sheet'!D796</f>
        <v>0</v>
      </c>
      <c r="E902" s="186">
        <v>0</v>
      </c>
      <c r="F902" s="148">
        <f>+'Input Sheet'!AD796</f>
        <v>0</v>
      </c>
      <c r="G902" s="134" t="e">
        <f>+'Input Sheet'!AW796/'Input Sheet'!W796*'Input Sheet'!AD796</f>
        <v>#DIV/0!</v>
      </c>
      <c r="H902" s="149">
        <f>+'Input Sheet'!AV796</f>
        <v>0</v>
      </c>
      <c r="I902" s="151">
        <f t="shared" si="13"/>
        <v>0</v>
      </c>
    </row>
    <row r="903" spans="3:9" x14ac:dyDescent="0.2">
      <c r="C903" s="145" t="e">
        <f>+'Input Sheet'!#REF!</f>
        <v>#REF!</v>
      </c>
      <c r="D903" s="136">
        <f>+'Input Sheet'!D797</f>
        <v>0</v>
      </c>
      <c r="E903" s="186">
        <v>0</v>
      </c>
      <c r="F903" s="148">
        <f>+'Input Sheet'!AD797</f>
        <v>0</v>
      </c>
      <c r="G903" s="134" t="e">
        <f>+'Input Sheet'!AW797/'Input Sheet'!W797*'Input Sheet'!AD797</f>
        <v>#DIV/0!</v>
      </c>
      <c r="H903" s="149">
        <f>+'Input Sheet'!AV797</f>
        <v>0</v>
      </c>
      <c r="I903" s="151">
        <f t="shared" si="13"/>
        <v>0</v>
      </c>
    </row>
    <row r="904" spans="3:9" x14ac:dyDescent="0.2">
      <c r="C904" s="145" t="e">
        <f>+'Input Sheet'!#REF!</f>
        <v>#REF!</v>
      </c>
      <c r="D904" s="136">
        <f>+'Input Sheet'!D798</f>
        <v>0</v>
      </c>
      <c r="E904" s="186">
        <v>0</v>
      </c>
      <c r="F904" s="148">
        <f>+'Input Sheet'!AD798</f>
        <v>0</v>
      </c>
      <c r="G904" s="134" t="e">
        <f>+'Input Sheet'!AW798/'Input Sheet'!W798*'Input Sheet'!AD798</f>
        <v>#DIV/0!</v>
      </c>
      <c r="H904" s="149">
        <f>+'Input Sheet'!AV798</f>
        <v>0</v>
      </c>
      <c r="I904" s="151">
        <f t="shared" ref="I904:I967" si="14">IF(ISERROR((H904-(G904/F904))/H904),0,((H904-(G904/F904))/H904))</f>
        <v>0</v>
      </c>
    </row>
    <row r="905" spans="3:9" x14ac:dyDescent="0.2">
      <c r="C905" s="145" t="e">
        <f>+'Input Sheet'!#REF!</f>
        <v>#REF!</v>
      </c>
      <c r="D905" s="136">
        <f>+'Input Sheet'!D799</f>
        <v>0</v>
      </c>
      <c r="E905" s="186">
        <v>0</v>
      </c>
      <c r="F905" s="148">
        <f>+'Input Sheet'!AD799</f>
        <v>0</v>
      </c>
      <c r="G905" s="134" t="e">
        <f>+'Input Sheet'!AW799/'Input Sheet'!W799*'Input Sheet'!AD799</f>
        <v>#DIV/0!</v>
      </c>
      <c r="H905" s="149">
        <f>+'Input Sheet'!AV799</f>
        <v>0</v>
      </c>
      <c r="I905" s="151">
        <f t="shared" si="14"/>
        <v>0</v>
      </c>
    </row>
    <row r="906" spans="3:9" x14ac:dyDescent="0.2">
      <c r="C906" s="145" t="e">
        <f>+'Input Sheet'!#REF!</f>
        <v>#REF!</v>
      </c>
      <c r="D906" s="136">
        <f>+'Input Sheet'!D800</f>
        <v>0</v>
      </c>
      <c r="E906" s="186">
        <v>0</v>
      </c>
      <c r="F906" s="148">
        <f>+'Input Sheet'!AD800</f>
        <v>0</v>
      </c>
      <c r="G906" s="134" t="e">
        <f>+'Input Sheet'!AW800/'Input Sheet'!W800*'Input Sheet'!AD800</f>
        <v>#DIV/0!</v>
      </c>
      <c r="H906" s="149">
        <f>+'Input Sheet'!AV800</f>
        <v>0</v>
      </c>
      <c r="I906" s="151">
        <f t="shared" si="14"/>
        <v>0</v>
      </c>
    </row>
    <row r="907" spans="3:9" x14ac:dyDescent="0.2">
      <c r="C907" s="145" t="e">
        <f>+'Input Sheet'!#REF!</f>
        <v>#REF!</v>
      </c>
      <c r="D907" s="136">
        <f>+'Input Sheet'!D801</f>
        <v>0</v>
      </c>
      <c r="E907" s="186">
        <v>0</v>
      </c>
      <c r="F907" s="148">
        <f>+'Input Sheet'!AD801</f>
        <v>0</v>
      </c>
      <c r="G907" s="134" t="e">
        <f>+'Input Sheet'!AW801/'Input Sheet'!W801*'Input Sheet'!AD801</f>
        <v>#DIV/0!</v>
      </c>
      <c r="H907" s="149">
        <f>+'Input Sheet'!AV801</f>
        <v>0</v>
      </c>
      <c r="I907" s="151">
        <f t="shared" si="14"/>
        <v>0</v>
      </c>
    </row>
    <row r="908" spans="3:9" x14ac:dyDescent="0.2">
      <c r="C908" s="145" t="e">
        <f>+'Input Sheet'!#REF!</f>
        <v>#REF!</v>
      </c>
      <c r="D908" s="136">
        <f>+'Input Sheet'!D802</f>
        <v>0</v>
      </c>
      <c r="E908" s="186">
        <v>0</v>
      </c>
      <c r="F908" s="148">
        <f>+'Input Sheet'!AD802</f>
        <v>0</v>
      </c>
      <c r="G908" s="134" t="e">
        <f>+'Input Sheet'!AW802/'Input Sheet'!W802*'Input Sheet'!AD802</f>
        <v>#DIV/0!</v>
      </c>
      <c r="H908" s="149">
        <f>+'Input Sheet'!AV802</f>
        <v>0</v>
      </c>
      <c r="I908" s="151">
        <f t="shared" si="14"/>
        <v>0</v>
      </c>
    </row>
    <row r="909" spans="3:9" x14ac:dyDescent="0.2">
      <c r="C909" s="145" t="e">
        <f>+'Input Sheet'!#REF!</f>
        <v>#REF!</v>
      </c>
      <c r="D909" s="136">
        <f>+'Input Sheet'!D803</f>
        <v>0</v>
      </c>
      <c r="E909" s="186">
        <v>0</v>
      </c>
      <c r="F909" s="148">
        <f>+'Input Sheet'!AD803</f>
        <v>0</v>
      </c>
      <c r="G909" s="134" t="e">
        <f>+'Input Sheet'!AW803/'Input Sheet'!W803*'Input Sheet'!AD803</f>
        <v>#DIV/0!</v>
      </c>
      <c r="H909" s="149">
        <f>+'Input Sheet'!AV803</f>
        <v>0</v>
      </c>
      <c r="I909" s="151">
        <f t="shared" si="14"/>
        <v>0</v>
      </c>
    </row>
    <row r="910" spans="3:9" x14ac:dyDescent="0.2">
      <c r="C910" s="145" t="e">
        <f>+'Input Sheet'!#REF!</f>
        <v>#REF!</v>
      </c>
      <c r="D910" s="136">
        <f>+'Input Sheet'!D804</f>
        <v>0</v>
      </c>
      <c r="E910" s="186">
        <v>0</v>
      </c>
      <c r="F910" s="148">
        <f>+'Input Sheet'!AD804</f>
        <v>0</v>
      </c>
      <c r="G910" s="134" t="e">
        <f>+'Input Sheet'!AW804/'Input Sheet'!W804*'Input Sheet'!AD804</f>
        <v>#DIV/0!</v>
      </c>
      <c r="H910" s="149">
        <f>+'Input Sheet'!AV804</f>
        <v>0</v>
      </c>
      <c r="I910" s="151">
        <f t="shared" si="14"/>
        <v>0</v>
      </c>
    </row>
    <row r="911" spans="3:9" x14ac:dyDescent="0.2">
      <c r="C911" s="145" t="e">
        <f>+'Input Sheet'!#REF!</f>
        <v>#REF!</v>
      </c>
      <c r="D911" s="136">
        <f>+'Input Sheet'!D805</f>
        <v>0</v>
      </c>
      <c r="E911" s="186">
        <v>0</v>
      </c>
      <c r="F911" s="148">
        <f>+'Input Sheet'!AD805</f>
        <v>0</v>
      </c>
      <c r="G911" s="134" t="e">
        <f>+'Input Sheet'!AW805/'Input Sheet'!W805*'Input Sheet'!AD805</f>
        <v>#DIV/0!</v>
      </c>
      <c r="H911" s="149">
        <f>+'Input Sheet'!AV805</f>
        <v>0</v>
      </c>
      <c r="I911" s="151">
        <f t="shared" si="14"/>
        <v>0</v>
      </c>
    </row>
    <row r="912" spans="3:9" x14ac:dyDescent="0.2">
      <c r="C912" s="145" t="e">
        <f>+'Input Sheet'!#REF!</f>
        <v>#REF!</v>
      </c>
      <c r="D912" s="136">
        <f>+'Input Sheet'!D806</f>
        <v>0</v>
      </c>
      <c r="E912" s="186">
        <v>0</v>
      </c>
      <c r="F912" s="148">
        <f>+'Input Sheet'!AD806</f>
        <v>0</v>
      </c>
      <c r="G912" s="134" t="e">
        <f>+'Input Sheet'!AW806/'Input Sheet'!W806*'Input Sheet'!AD806</f>
        <v>#DIV/0!</v>
      </c>
      <c r="H912" s="149">
        <f>+'Input Sheet'!AV806</f>
        <v>0</v>
      </c>
      <c r="I912" s="151">
        <f t="shared" si="14"/>
        <v>0</v>
      </c>
    </row>
    <row r="913" spans="3:9" x14ac:dyDescent="0.2">
      <c r="C913" s="145" t="e">
        <f>+'Input Sheet'!#REF!</f>
        <v>#REF!</v>
      </c>
      <c r="D913" s="136">
        <f>+'Input Sheet'!D807</f>
        <v>0</v>
      </c>
      <c r="E913" s="186">
        <v>0</v>
      </c>
      <c r="F913" s="148">
        <f>+'Input Sheet'!AD807</f>
        <v>0</v>
      </c>
      <c r="G913" s="134" t="e">
        <f>+'Input Sheet'!AW807/'Input Sheet'!W807*'Input Sheet'!AD807</f>
        <v>#DIV/0!</v>
      </c>
      <c r="H913" s="149">
        <f>+'Input Sheet'!AV807</f>
        <v>0</v>
      </c>
      <c r="I913" s="151">
        <f t="shared" si="14"/>
        <v>0</v>
      </c>
    </row>
    <row r="914" spans="3:9" x14ac:dyDescent="0.2">
      <c r="C914" s="145" t="e">
        <f>+'Input Sheet'!#REF!</f>
        <v>#REF!</v>
      </c>
      <c r="D914" s="136">
        <f>+'Input Sheet'!D808</f>
        <v>0</v>
      </c>
      <c r="E914" s="186">
        <v>0</v>
      </c>
      <c r="F914" s="148">
        <f>+'Input Sheet'!AD808</f>
        <v>0</v>
      </c>
      <c r="G914" s="134" t="e">
        <f>+'Input Sheet'!AW808/'Input Sheet'!W808*'Input Sheet'!AD808</f>
        <v>#DIV/0!</v>
      </c>
      <c r="H914" s="149">
        <f>+'Input Sheet'!AV808</f>
        <v>0</v>
      </c>
      <c r="I914" s="151">
        <f t="shared" si="14"/>
        <v>0</v>
      </c>
    </row>
    <row r="915" spans="3:9" x14ac:dyDescent="0.2">
      <c r="C915" s="145" t="e">
        <f>+'Input Sheet'!#REF!</f>
        <v>#REF!</v>
      </c>
      <c r="D915" s="136">
        <f>+'Input Sheet'!D809</f>
        <v>0</v>
      </c>
      <c r="E915" s="186">
        <v>0</v>
      </c>
      <c r="F915" s="148">
        <f>+'Input Sheet'!AD809</f>
        <v>0</v>
      </c>
      <c r="G915" s="134" t="e">
        <f>+'Input Sheet'!AW809/'Input Sheet'!W809*'Input Sheet'!AD809</f>
        <v>#DIV/0!</v>
      </c>
      <c r="H915" s="149">
        <f>+'Input Sheet'!AV809</f>
        <v>0</v>
      </c>
      <c r="I915" s="151">
        <f t="shared" si="14"/>
        <v>0</v>
      </c>
    </row>
    <row r="916" spans="3:9" x14ac:dyDescent="0.2">
      <c r="C916" s="145" t="e">
        <f>+'Input Sheet'!#REF!</f>
        <v>#REF!</v>
      </c>
      <c r="D916" s="136">
        <f>+'Input Sheet'!D810</f>
        <v>0</v>
      </c>
      <c r="E916" s="186">
        <v>0</v>
      </c>
      <c r="F916" s="148">
        <f>+'Input Sheet'!AD810</f>
        <v>0</v>
      </c>
      <c r="G916" s="134" t="e">
        <f>+'Input Sheet'!AW810/'Input Sheet'!W810*'Input Sheet'!AD810</f>
        <v>#DIV/0!</v>
      </c>
      <c r="H916" s="149">
        <f>+'Input Sheet'!AV810</f>
        <v>0</v>
      </c>
      <c r="I916" s="151">
        <f t="shared" si="14"/>
        <v>0</v>
      </c>
    </row>
    <row r="917" spans="3:9" x14ac:dyDescent="0.2">
      <c r="C917" s="145" t="e">
        <f>+'Input Sheet'!#REF!</f>
        <v>#REF!</v>
      </c>
      <c r="D917" s="136">
        <f>+'Input Sheet'!D811</f>
        <v>0</v>
      </c>
      <c r="E917" s="186">
        <v>0</v>
      </c>
      <c r="F917" s="148">
        <f>+'Input Sheet'!AD811</f>
        <v>0</v>
      </c>
      <c r="G917" s="134" t="e">
        <f>+'Input Sheet'!AW811/'Input Sheet'!W811*'Input Sheet'!AD811</f>
        <v>#DIV/0!</v>
      </c>
      <c r="H917" s="149">
        <f>+'Input Sheet'!AV811</f>
        <v>0</v>
      </c>
      <c r="I917" s="151">
        <f t="shared" si="14"/>
        <v>0</v>
      </c>
    </row>
    <row r="918" spans="3:9" x14ac:dyDescent="0.2">
      <c r="C918" s="145" t="e">
        <f>+'Input Sheet'!#REF!</f>
        <v>#REF!</v>
      </c>
      <c r="D918" s="136">
        <f>+'Input Sheet'!D812</f>
        <v>0</v>
      </c>
      <c r="E918" s="186">
        <v>0</v>
      </c>
      <c r="F918" s="148">
        <f>+'Input Sheet'!AD812</f>
        <v>0</v>
      </c>
      <c r="G918" s="134" t="e">
        <f>+'Input Sheet'!AW812/'Input Sheet'!W812*'Input Sheet'!AD812</f>
        <v>#DIV/0!</v>
      </c>
      <c r="H918" s="149">
        <f>+'Input Sheet'!AV812</f>
        <v>0</v>
      </c>
      <c r="I918" s="151">
        <f t="shared" si="14"/>
        <v>0</v>
      </c>
    </row>
    <row r="919" spans="3:9" x14ac:dyDescent="0.2">
      <c r="C919" s="145" t="e">
        <f>+'Input Sheet'!#REF!</f>
        <v>#REF!</v>
      </c>
      <c r="D919" s="136">
        <f>+'Input Sheet'!D813</f>
        <v>0</v>
      </c>
      <c r="E919" s="186">
        <v>0</v>
      </c>
      <c r="F919" s="148">
        <f>+'Input Sheet'!AD813</f>
        <v>0</v>
      </c>
      <c r="G919" s="134" t="e">
        <f>+'Input Sheet'!AW813/'Input Sheet'!W813*'Input Sheet'!AD813</f>
        <v>#DIV/0!</v>
      </c>
      <c r="H919" s="149">
        <f>+'Input Sheet'!AV813</f>
        <v>0</v>
      </c>
      <c r="I919" s="151">
        <f t="shared" si="14"/>
        <v>0</v>
      </c>
    </row>
    <row r="920" spans="3:9" x14ac:dyDescent="0.2">
      <c r="C920" s="145" t="e">
        <f>+'Input Sheet'!#REF!</f>
        <v>#REF!</v>
      </c>
      <c r="D920" s="136">
        <f>+'Input Sheet'!D814</f>
        <v>0</v>
      </c>
      <c r="E920" s="186">
        <v>0</v>
      </c>
      <c r="F920" s="148">
        <f>+'Input Sheet'!AD814</f>
        <v>0</v>
      </c>
      <c r="G920" s="134" t="e">
        <f>+'Input Sheet'!AW814/'Input Sheet'!W814*'Input Sheet'!AD814</f>
        <v>#DIV/0!</v>
      </c>
      <c r="H920" s="149">
        <f>+'Input Sheet'!AV814</f>
        <v>0</v>
      </c>
      <c r="I920" s="151">
        <f t="shared" si="14"/>
        <v>0</v>
      </c>
    </row>
    <row r="921" spans="3:9" x14ac:dyDescent="0.2">
      <c r="C921" s="145" t="e">
        <f>+'Input Sheet'!#REF!</f>
        <v>#REF!</v>
      </c>
      <c r="D921" s="136">
        <f>+'Input Sheet'!D815</f>
        <v>0</v>
      </c>
      <c r="E921" s="186">
        <v>0</v>
      </c>
      <c r="F921" s="148">
        <f>+'Input Sheet'!AD815</f>
        <v>0</v>
      </c>
      <c r="G921" s="134" t="e">
        <f>+'Input Sheet'!AW815/'Input Sheet'!W815*'Input Sheet'!AD815</f>
        <v>#DIV/0!</v>
      </c>
      <c r="H921" s="149">
        <f>+'Input Sheet'!AV815</f>
        <v>0</v>
      </c>
      <c r="I921" s="151">
        <f t="shared" si="14"/>
        <v>0</v>
      </c>
    </row>
    <row r="922" spans="3:9" x14ac:dyDescent="0.2">
      <c r="C922" s="145" t="e">
        <f>+'Input Sheet'!#REF!</f>
        <v>#REF!</v>
      </c>
      <c r="D922" s="136">
        <f>+'Input Sheet'!D816</f>
        <v>0</v>
      </c>
      <c r="E922" s="186">
        <v>0</v>
      </c>
      <c r="F922" s="148">
        <f>+'Input Sheet'!AD816</f>
        <v>0</v>
      </c>
      <c r="G922" s="134" t="e">
        <f>+'Input Sheet'!AW816/'Input Sheet'!W816*'Input Sheet'!AD816</f>
        <v>#DIV/0!</v>
      </c>
      <c r="H922" s="149">
        <f>+'Input Sheet'!AV816</f>
        <v>0</v>
      </c>
      <c r="I922" s="151">
        <f t="shared" si="14"/>
        <v>0</v>
      </c>
    </row>
    <row r="923" spans="3:9" x14ac:dyDescent="0.2">
      <c r="C923" s="145" t="e">
        <f>+'Input Sheet'!#REF!</f>
        <v>#REF!</v>
      </c>
      <c r="D923" s="136">
        <f>+'Input Sheet'!D817</f>
        <v>0</v>
      </c>
      <c r="E923" s="186">
        <v>0</v>
      </c>
      <c r="F923" s="148">
        <f>+'Input Sheet'!AD817</f>
        <v>0</v>
      </c>
      <c r="G923" s="134" t="e">
        <f>+'Input Sheet'!AW817/'Input Sheet'!W817*'Input Sheet'!AD817</f>
        <v>#DIV/0!</v>
      </c>
      <c r="H923" s="149">
        <f>+'Input Sheet'!AV817</f>
        <v>0</v>
      </c>
      <c r="I923" s="151">
        <f t="shared" si="14"/>
        <v>0</v>
      </c>
    </row>
    <row r="924" spans="3:9" x14ac:dyDescent="0.2">
      <c r="C924" s="145" t="e">
        <f>+'Input Sheet'!#REF!</f>
        <v>#REF!</v>
      </c>
      <c r="D924" s="136">
        <f>+'Input Sheet'!D818</f>
        <v>0</v>
      </c>
      <c r="E924" s="186">
        <v>0</v>
      </c>
      <c r="F924" s="148">
        <f>+'Input Sheet'!AD818</f>
        <v>0</v>
      </c>
      <c r="G924" s="134" t="e">
        <f>+'Input Sheet'!AW818/'Input Sheet'!W818*'Input Sheet'!AD818</f>
        <v>#DIV/0!</v>
      </c>
      <c r="H924" s="149">
        <f>+'Input Sheet'!AV818</f>
        <v>0</v>
      </c>
      <c r="I924" s="151">
        <f t="shared" si="14"/>
        <v>0</v>
      </c>
    </row>
    <row r="925" spans="3:9" x14ac:dyDescent="0.2">
      <c r="C925" s="145" t="e">
        <f>+'Input Sheet'!#REF!</f>
        <v>#REF!</v>
      </c>
      <c r="D925" s="136">
        <f>+'Input Sheet'!D819</f>
        <v>0</v>
      </c>
      <c r="E925" s="186">
        <v>0</v>
      </c>
      <c r="F925" s="148">
        <f>+'Input Sheet'!AD819</f>
        <v>0</v>
      </c>
      <c r="G925" s="134" t="e">
        <f>+'Input Sheet'!AW819/'Input Sheet'!W819*'Input Sheet'!AD819</f>
        <v>#DIV/0!</v>
      </c>
      <c r="H925" s="149">
        <f>+'Input Sheet'!AV819</f>
        <v>0</v>
      </c>
      <c r="I925" s="151">
        <f t="shared" si="14"/>
        <v>0</v>
      </c>
    </row>
    <row r="926" spans="3:9" x14ac:dyDescent="0.2">
      <c r="C926" s="145" t="e">
        <f>+'Input Sheet'!#REF!</f>
        <v>#REF!</v>
      </c>
      <c r="D926" s="136">
        <f>+'Input Sheet'!D820</f>
        <v>0</v>
      </c>
      <c r="E926" s="186">
        <v>0</v>
      </c>
      <c r="F926" s="148">
        <f>+'Input Sheet'!AD820</f>
        <v>0</v>
      </c>
      <c r="G926" s="134" t="e">
        <f>+'Input Sheet'!AW820/'Input Sheet'!W820*'Input Sheet'!AD820</f>
        <v>#DIV/0!</v>
      </c>
      <c r="H926" s="149">
        <f>+'Input Sheet'!AV820</f>
        <v>0</v>
      </c>
      <c r="I926" s="151">
        <f t="shared" si="14"/>
        <v>0</v>
      </c>
    </row>
    <row r="927" spans="3:9" x14ac:dyDescent="0.2">
      <c r="C927" s="145" t="e">
        <f>+'Input Sheet'!#REF!</f>
        <v>#REF!</v>
      </c>
      <c r="D927" s="136">
        <f>+'Input Sheet'!D821</f>
        <v>0</v>
      </c>
      <c r="E927" s="186">
        <v>0</v>
      </c>
      <c r="F927" s="148">
        <f>+'Input Sheet'!AD821</f>
        <v>0</v>
      </c>
      <c r="G927" s="134" t="e">
        <f>+'Input Sheet'!AW821/'Input Sheet'!W821*'Input Sheet'!AD821</f>
        <v>#DIV/0!</v>
      </c>
      <c r="H927" s="149">
        <f>+'Input Sheet'!AV821</f>
        <v>0</v>
      </c>
      <c r="I927" s="151">
        <f t="shared" si="14"/>
        <v>0</v>
      </c>
    </row>
    <row r="928" spans="3:9" x14ac:dyDescent="0.2">
      <c r="C928" s="145" t="e">
        <f>+'Input Sheet'!#REF!</f>
        <v>#REF!</v>
      </c>
      <c r="D928" s="136">
        <f>+'Input Sheet'!D822</f>
        <v>0</v>
      </c>
      <c r="E928" s="186">
        <v>0</v>
      </c>
      <c r="F928" s="148">
        <f>+'Input Sheet'!AD822</f>
        <v>0</v>
      </c>
      <c r="G928" s="134" t="e">
        <f>+'Input Sheet'!AW822/'Input Sheet'!W822*'Input Sheet'!AD822</f>
        <v>#DIV/0!</v>
      </c>
      <c r="H928" s="149">
        <f>+'Input Sheet'!AV822</f>
        <v>0</v>
      </c>
      <c r="I928" s="151">
        <f t="shared" si="14"/>
        <v>0</v>
      </c>
    </row>
    <row r="929" spans="3:9" x14ac:dyDescent="0.2">
      <c r="C929" s="145" t="e">
        <f>+'Input Sheet'!#REF!</f>
        <v>#REF!</v>
      </c>
      <c r="D929" s="136">
        <f>+'Input Sheet'!D823</f>
        <v>0</v>
      </c>
      <c r="E929" s="186">
        <v>0</v>
      </c>
      <c r="F929" s="148">
        <f>+'Input Sheet'!AD823</f>
        <v>0</v>
      </c>
      <c r="G929" s="134" t="e">
        <f>+'Input Sheet'!AW823/'Input Sheet'!W823*'Input Sheet'!AD823</f>
        <v>#DIV/0!</v>
      </c>
      <c r="H929" s="149">
        <f>+'Input Sheet'!AV823</f>
        <v>0</v>
      </c>
      <c r="I929" s="151">
        <f t="shared" si="14"/>
        <v>0</v>
      </c>
    </row>
    <row r="930" spans="3:9" x14ac:dyDescent="0.2">
      <c r="C930" s="145" t="e">
        <f>+'Input Sheet'!#REF!</f>
        <v>#REF!</v>
      </c>
      <c r="D930" s="136">
        <f>+'Input Sheet'!D824</f>
        <v>0</v>
      </c>
      <c r="E930" s="186">
        <v>0</v>
      </c>
      <c r="F930" s="148">
        <f>+'Input Sheet'!AD824</f>
        <v>0</v>
      </c>
      <c r="G930" s="134" t="e">
        <f>+'Input Sheet'!AW824/'Input Sheet'!W824*'Input Sheet'!AD824</f>
        <v>#DIV/0!</v>
      </c>
      <c r="H930" s="149">
        <f>+'Input Sheet'!AV824</f>
        <v>0</v>
      </c>
      <c r="I930" s="151">
        <f t="shared" si="14"/>
        <v>0</v>
      </c>
    </row>
    <row r="931" spans="3:9" x14ac:dyDescent="0.2">
      <c r="C931" s="145" t="e">
        <f>+'Input Sheet'!#REF!</f>
        <v>#REF!</v>
      </c>
      <c r="D931" s="136">
        <f>+'Input Sheet'!D825</f>
        <v>0</v>
      </c>
      <c r="E931" s="186">
        <v>0</v>
      </c>
      <c r="F931" s="148">
        <f>+'Input Sheet'!AD825</f>
        <v>0</v>
      </c>
      <c r="G931" s="134" t="e">
        <f>+'Input Sheet'!AW825/'Input Sheet'!W825*'Input Sheet'!AD825</f>
        <v>#DIV/0!</v>
      </c>
      <c r="H931" s="149">
        <f>+'Input Sheet'!AV825</f>
        <v>0</v>
      </c>
      <c r="I931" s="151">
        <f t="shared" si="14"/>
        <v>0</v>
      </c>
    </row>
    <row r="932" spans="3:9" x14ac:dyDescent="0.2">
      <c r="C932" s="145" t="e">
        <f>+'Input Sheet'!#REF!</f>
        <v>#REF!</v>
      </c>
      <c r="D932" s="136">
        <f>+'Input Sheet'!D826</f>
        <v>0</v>
      </c>
      <c r="E932" s="186">
        <v>0</v>
      </c>
      <c r="F932" s="148">
        <f>+'Input Sheet'!AD826</f>
        <v>0</v>
      </c>
      <c r="G932" s="134" t="e">
        <f>+'Input Sheet'!AW826/'Input Sheet'!W826*'Input Sheet'!AD826</f>
        <v>#DIV/0!</v>
      </c>
      <c r="H932" s="149">
        <f>+'Input Sheet'!AV826</f>
        <v>0</v>
      </c>
      <c r="I932" s="151">
        <f t="shared" si="14"/>
        <v>0</v>
      </c>
    </row>
    <row r="933" spans="3:9" x14ac:dyDescent="0.2">
      <c r="C933" s="145" t="e">
        <f>+'Input Sheet'!#REF!</f>
        <v>#REF!</v>
      </c>
      <c r="D933" s="136">
        <f>+'Input Sheet'!D827</f>
        <v>0</v>
      </c>
      <c r="E933" s="186">
        <v>0</v>
      </c>
      <c r="F933" s="148">
        <f>+'Input Sheet'!AD827</f>
        <v>0</v>
      </c>
      <c r="G933" s="134" t="e">
        <f>+'Input Sheet'!AW827/'Input Sheet'!W827*'Input Sheet'!AD827</f>
        <v>#DIV/0!</v>
      </c>
      <c r="H933" s="149">
        <f>+'Input Sheet'!AV827</f>
        <v>0</v>
      </c>
      <c r="I933" s="151">
        <f t="shared" si="14"/>
        <v>0</v>
      </c>
    </row>
    <row r="934" spans="3:9" x14ac:dyDescent="0.2">
      <c r="C934" s="145" t="e">
        <f>+'Input Sheet'!#REF!</f>
        <v>#REF!</v>
      </c>
      <c r="D934" s="136">
        <f>+'Input Sheet'!D828</f>
        <v>0</v>
      </c>
      <c r="E934" s="186">
        <v>0</v>
      </c>
      <c r="F934" s="148">
        <f>+'Input Sheet'!AD828</f>
        <v>0</v>
      </c>
      <c r="G934" s="134" t="e">
        <f>+'Input Sheet'!AW828/'Input Sheet'!W828*'Input Sheet'!AD828</f>
        <v>#DIV/0!</v>
      </c>
      <c r="H934" s="149">
        <f>+'Input Sheet'!AV828</f>
        <v>0</v>
      </c>
      <c r="I934" s="151">
        <f t="shared" si="14"/>
        <v>0</v>
      </c>
    </row>
    <row r="935" spans="3:9" x14ac:dyDescent="0.2">
      <c r="C935" s="145" t="e">
        <f>+'Input Sheet'!#REF!</f>
        <v>#REF!</v>
      </c>
      <c r="D935" s="136">
        <f>+'Input Sheet'!D829</f>
        <v>0</v>
      </c>
      <c r="E935" s="186">
        <v>0</v>
      </c>
      <c r="F935" s="148">
        <f>+'Input Sheet'!AD829</f>
        <v>0</v>
      </c>
      <c r="G935" s="134" t="e">
        <f>+'Input Sheet'!AW829/'Input Sheet'!W829*'Input Sheet'!AD829</f>
        <v>#DIV/0!</v>
      </c>
      <c r="H935" s="149">
        <f>+'Input Sheet'!AV829</f>
        <v>0</v>
      </c>
      <c r="I935" s="151">
        <f t="shared" si="14"/>
        <v>0</v>
      </c>
    </row>
    <row r="936" spans="3:9" x14ac:dyDescent="0.2">
      <c r="C936" s="145" t="e">
        <f>+'Input Sheet'!#REF!</f>
        <v>#REF!</v>
      </c>
      <c r="D936" s="136">
        <f>+'Input Sheet'!D830</f>
        <v>0</v>
      </c>
      <c r="E936" s="186">
        <v>0</v>
      </c>
      <c r="F936" s="148">
        <f>+'Input Sheet'!AD830</f>
        <v>0</v>
      </c>
      <c r="G936" s="134" t="e">
        <f>+'Input Sheet'!AW830/'Input Sheet'!W830*'Input Sheet'!AD830</f>
        <v>#DIV/0!</v>
      </c>
      <c r="H936" s="149">
        <f>+'Input Sheet'!AV830</f>
        <v>0</v>
      </c>
      <c r="I936" s="151">
        <f t="shared" si="14"/>
        <v>0</v>
      </c>
    </row>
    <row r="937" spans="3:9" x14ac:dyDescent="0.2">
      <c r="C937" s="145" t="e">
        <f>+'Input Sheet'!#REF!</f>
        <v>#REF!</v>
      </c>
      <c r="D937" s="136">
        <f>+'Input Sheet'!D831</f>
        <v>0</v>
      </c>
      <c r="E937" s="186">
        <v>0</v>
      </c>
      <c r="F937" s="148">
        <f>+'Input Sheet'!AD831</f>
        <v>0</v>
      </c>
      <c r="G937" s="134" t="e">
        <f>+'Input Sheet'!AW831/'Input Sheet'!W831*'Input Sheet'!AD831</f>
        <v>#DIV/0!</v>
      </c>
      <c r="H937" s="149">
        <f>+'Input Sheet'!AV831</f>
        <v>0</v>
      </c>
      <c r="I937" s="151">
        <f t="shared" si="14"/>
        <v>0</v>
      </c>
    </row>
    <row r="938" spans="3:9" x14ac:dyDescent="0.2">
      <c r="C938" s="145" t="e">
        <f>+'Input Sheet'!#REF!</f>
        <v>#REF!</v>
      </c>
      <c r="D938" s="136">
        <f>+'Input Sheet'!D832</f>
        <v>0</v>
      </c>
      <c r="E938" s="186">
        <v>0</v>
      </c>
      <c r="F938" s="148">
        <f>+'Input Sheet'!AD832</f>
        <v>0</v>
      </c>
      <c r="G938" s="134" t="e">
        <f>+'Input Sheet'!AW832/'Input Sheet'!W832*'Input Sheet'!AD832</f>
        <v>#DIV/0!</v>
      </c>
      <c r="H938" s="149">
        <f>+'Input Sheet'!AV832</f>
        <v>0</v>
      </c>
      <c r="I938" s="151">
        <f t="shared" si="14"/>
        <v>0</v>
      </c>
    </row>
    <row r="939" spans="3:9" x14ac:dyDescent="0.2">
      <c r="C939" s="145" t="e">
        <f>+'Input Sheet'!#REF!</f>
        <v>#REF!</v>
      </c>
      <c r="D939" s="136">
        <f>+'Input Sheet'!D833</f>
        <v>0</v>
      </c>
      <c r="E939" s="186">
        <v>0</v>
      </c>
      <c r="F939" s="148">
        <f>+'Input Sheet'!AD833</f>
        <v>0</v>
      </c>
      <c r="G939" s="134" t="e">
        <f>+'Input Sheet'!AW833/'Input Sheet'!W833*'Input Sheet'!AD833</f>
        <v>#DIV/0!</v>
      </c>
      <c r="H939" s="149">
        <f>+'Input Sheet'!AV833</f>
        <v>0</v>
      </c>
      <c r="I939" s="151">
        <f t="shared" si="14"/>
        <v>0</v>
      </c>
    </row>
    <row r="940" spans="3:9" x14ac:dyDescent="0.2">
      <c r="C940" s="145" t="e">
        <f>+'Input Sheet'!#REF!</f>
        <v>#REF!</v>
      </c>
      <c r="D940" s="136">
        <f>+'Input Sheet'!D834</f>
        <v>0</v>
      </c>
      <c r="E940" s="186">
        <v>0</v>
      </c>
      <c r="F940" s="148">
        <f>+'Input Sheet'!AD834</f>
        <v>0</v>
      </c>
      <c r="G940" s="134" t="e">
        <f>+'Input Sheet'!AW834/'Input Sheet'!W834*'Input Sheet'!AD834</f>
        <v>#DIV/0!</v>
      </c>
      <c r="H940" s="149">
        <f>+'Input Sheet'!AV834</f>
        <v>0</v>
      </c>
      <c r="I940" s="151">
        <f t="shared" si="14"/>
        <v>0</v>
      </c>
    </row>
    <row r="941" spans="3:9" x14ac:dyDescent="0.2">
      <c r="C941" s="145" t="e">
        <f>+'Input Sheet'!#REF!</f>
        <v>#REF!</v>
      </c>
      <c r="D941" s="136">
        <f>+'Input Sheet'!D835</f>
        <v>0</v>
      </c>
      <c r="E941" s="186">
        <v>0</v>
      </c>
      <c r="F941" s="148">
        <f>+'Input Sheet'!AD835</f>
        <v>0</v>
      </c>
      <c r="G941" s="134" t="e">
        <f>+'Input Sheet'!AW835/'Input Sheet'!W835*'Input Sheet'!AD835</f>
        <v>#DIV/0!</v>
      </c>
      <c r="H941" s="149">
        <f>+'Input Sheet'!AV835</f>
        <v>0</v>
      </c>
      <c r="I941" s="151">
        <f t="shared" si="14"/>
        <v>0</v>
      </c>
    </row>
    <row r="942" spans="3:9" x14ac:dyDescent="0.2">
      <c r="C942" s="145" t="e">
        <f>+'Input Sheet'!#REF!</f>
        <v>#REF!</v>
      </c>
      <c r="D942" s="136">
        <f>+'Input Sheet'!D836</f>
        <v>0</v>
      </c>
      <c r="E942" s="186">
        <v>0</v>
      </c>
      <c r="F942" s="148">
        <f>+'Input Sheet'!AD836</f>
        <v>0</v>
      </c>
      <c r="G942" s="134" t="e">
        <f>+'Input Sheet'!AW836/'Input Sheet'!W836*'Input Sheet'!AD836</f>
        <v>#DIV/0!</v>
      </c>
      <c r="H942" s="149">
        <f>+'Input Sheet'!AV836</f>
        <v>0</v>
      </c>
      <c r="I942" s="151">
        <f t="shared" si="14"/>
        <v>0</v>
      </c>
    </row>
    <row r="943" spans="3:9" x14ac:dyDescent="0.2">
      <c r="C943" s="145" t="e">
        <f>+'Input Sheet'!#REF!</f>
        <v>#REF!</v>
      </c>
      <c r="D943" s="136">
        <f>+'Input Sheet'!D837</f>
        <v>0</v>
      </c>
      <c r="E943" s="186">
        <v>0</v>
      </c>
      <c r="F943" s="148">
        <f>+'Input Sheet'!AD837</f>
        <v>0</v>
      </c>
      <c r="G943" s="134" t="e">
        <f>+'Input Sheet'!AW837/'Input Sheet'!W837*'Input Sheet'!AD837</f>
        <v>#DIV/0!</v>
      </c>
      <c r="H943" s="149">
        <f>+'Input Sheet'!AV837</f>
        <v>0</v>
      </c>
      <c r="I943" s="151">
        <f t="shared" si="14"/>
        <v>0</v>
      </c>
    </row>
    <row r="944" spans="3:9" x14ac:dyDescent="0.2">
      <c r="C944" s="145" t="e">
        <f>+'Input Sheet'!#REF!</f>
        <v>#REF!</v>
      </c>
      <c r="D944" s="136">
        <f>+'Input Sheet'!D838</f>
        <v>0</v>
      </c>
      <c r="E944" s="186">
        <v>0</v>
      </c>
      <c r="F944" s="148">
        <f>+'Input Sheet'!AD838</f>
        <v>0</v>
      </c>
      <c r="G944" s="134" t="e">
        <f>+'Input Sheet'!AW838/'Input Sheet'!W838*'Input Sheet'!AD838</f>
        <v>#DIV/0!</v>
      </c>
      <c r="H944" s="149">
        <f>+'Input Sheet'!AV838</f>
        <v>0</v>
      </c>
      <c r="I944" s="151">
        <f t="shared" si="14"/>
        <v>0</v>
      </c>
    </row>
    <row r="945" spans="3:9" x14ac:dyDescent="0.2">
      <c r="C945" s="145" t="e">
        <f>+'Input Sheet'!#REF!</f>
        <v>#REF!</v>
      </c>
      <c r="D945" s="136">
        <f>+'Input Sheet'!D839</f>
        <v>0</v>
      </c>
      <c r="E945" s="186">
        <v>0</v>
      </c>
      <c r="F945" s="148">
        <f>+'Input Sheet'!AD839</f>
        <v>0</v>
      </c>
      <c r="G945" s="134" t="e">
        <f>+'Input Sheet'!AW839/'Input Sheet'!W839*'Input Sheet'!AD839</f>
        <v>#DIV/0!</v>
      </c>
      <c r="H945" s="149">
        <f>+'Input Sheet'!AV839</f>
        <v>0</v>
      </c>
      <c r="I945" s="151">
        <f t="shared" si="14"/>
        <v>0</v>
      </c>
    </row>
    <row r="946" spans="3:9" x14ac:dyDescent="0.2">
      <c r="C946" s="145" t="e">
        <f>+'Input Sheet'!#REF!</f>
        <v>#REF!</v>
      </c>
      <c r="D946" s="136">
        <f>+'Input Sheet'!D840</f>
        <v>0</v>
      </c>
      <c r="E946" s="186">
        <v>0</v>
      </c>
      <c r="F946" s="148">
        <f>+'Input Sheet'!AD840</f>
        <v>0</v>
      </c>
      <c r="G946" s="134" t="e">
        <f>+'Input Sheet'!AW840/'Input Sheet'!W840*'Input Sheet'!AD840</f>
        <v>#DIV/0!</v>
      </c>
      <c r="H946" s="149">
        <f>+'Input Sheet'!AV840</f>
        <v>0</v>
      </c>
      <c r="I946" s="151">
        <f t="shared" si="14"/>
        <v>0</v>
      </c>
    </row>
    <row r="947" spans="3:9" x14ac:dyDescent="0.2">
      <c r="C947" s="145" t="e">
        <f>+'Input Sheet'!#REF!</f>
        <v>#REF!</v>
      </c>
      <c r="D947" s="136">
        <f>+'Input Sheet'!D841</f>
        <v>0</v>
      </c>
      <c r="E947" s="186">
        <v>0</v>
      </c>
      <c r="F947" s="148">
        <f>+'Input Sheet'!AD841</f>
        <v>0</v>
      </c>
      <c r="G947" s="134" t="e">
        <f>+'Input Sheet'!AW841/'Input Sheet'!W841*'Input Sheet'!AD841</f>
        <v>#DIV/0!</v>
      </c>
      <c r="H947" s="149">
        <f>+'Input Sheet'!AV841</f>
        <v>0</v>
      </c>
      <c r="I947" s="151">
        <f t="shared" si="14"/>
        <v>0</v>
      </c>
    </row>
    <row r="948" spans="3:9" x14ac:dyDescent="0.2">
      <c r="C948" s="145" t="e">
        <f>+'Input Sheet'!#REF!</f>
        <v>#REF!</v>
      </c>
      <c r="D948" s="136">
        <f>+'Input Sheet'!D842</f>
        <v>0</v>
      </c>
      <c r="E948" s="186">
        <v>0</v>
      </c>
      <c r="F948" s="148">
        <f>+'Input Sheet'!AD842</f>
        <v>0</v>
      </c>
      <c r="G948" s="134" t="e">
        <f>+'Input Sheet'!AW842/'Input Sheet'!W842*'Input Sheet'!AD842</f>
        <v>#DIV/0!</v>
      </c>
      <c r="H948" s="149">
        <f>+'Input Sheet'!AV842</f>
        <v>0</v>
      </c>
      <c r="I948" s="151">
        <f t="shared" si="14"/>
        <v>0</v>
      </c>
    </row>
    <row r="949" spans="3:9" x14ac:dyDescent="0.2">
      <c r="C949" s="145" t="e">
        <f>+'Input Sheet'!#REF!</f>
        <v>#REF!</v>
      </c>
      <c r="D949" s="136">
        <f>+'Input Sheet'!D843</f>
        <v>0</v>
      </c>
      <c r="E949" s="186">
        <v>0</v>
      </c>
      <c r="F949" s="148">
        <f>+'Input Sheet'!AD843</f>
        <v>0</v>
      </c>
      <c r="G949" s="134" t="e">
        <f>+'Input Sheet'!AW843/'Input Sheet'!W843*'Input Sheet'!AD843</f>
        <v>#DIV/0!</v>
      </c>
      <c r="H949" s="149">
        <f>+'Input Sheet'!AV843</f>
        <v>0</v>
      </c>
      <c r="I949" s="151">
        <f t="shared" si="14"/>
        <v>0</v>
      </c>
    </row>
    <row r="950" spans="3:9" x14ac:dyDescent="0.2">
      <c r="C950" s="145" t="e">
        <f>+'Input Sheet'!#REF!</f>
        <v>#REF!</v>
      </c>
      <c r="D950" s="136">
        <f>+'Input Sheet'!D844</f>
        <v>0</v>
      </c>
      <c r="E950" s="186">
        <v>0</v>
      </c>
      <c r="F950" s="148">
        <f>+'Input Sheet'!AD844</f>
        <v>0</v>
      </c>
      <c r="G950" s="134" t="e">
        <f>+'Input Sheet'!AW844/'Input Sheet'!W844*'Input Sheet'!AD844</f>
        <v>#DIV/0!</v>
      </c>
      <c r="H950" s="149">
        <f>+'Input Sheet'!AV844</f>
        <v>0</v>
      </c>
      <c r="I950" s="151">
        <f t="shared" si="14"/>
        <v>0</v>
      </c>
    </row>
    <row r="951" spans="3:9" x14ac:dyDescent="0.2">
      <c r="C951" s="145" t="e">
        <f>+'Input Sheet'!#REF!</f>
        <v>#REF!</v>
      </c>
      <c r="D951" s="136">
        <f>+'Input Sheet'!D845</f>
        <v>0</v>
      </c>
      <c r="E951" s="186">
        <v>0</v>
      </c>
      <c r="F951" s="148">
        <f>+'Input Sheet'!AD845</f>
        <v>0</v>
      </c>
      <c r="G951" s="134" t="e">
        <f>+'Input Sheet'!AW845/'Input Sheet'!W845*'Input Sheet'!AD845</f>
        <v>#DIV/0!</v>
      </c>
      <c r="H951" s="149">
        <f>+'Input Sheet'!AV845</f>
        <v>0</v>
      </c>
      <c r="I951" s="151">
        <f t="shared" si="14"/>
        <v>0</v>
      </c>
    </row>
    <row r="952" spans="3:9" x14ac:dyDescent="0.2">
      <c r="C952" s="145" t="e">
        <f>+'Input Sheet'!#REF!</f>
        <v>#REF!</v>
      </c>
      <c r="D952" s="136">
        <f>+'Input Sheet'!D846</f>
        <v>0</v>
      </c>
      <c r="E952" s="186">
        <v>0</v>
      </c>
      <c r="F952" s="148">
        <f>+'Input Sheet'!AD846</f>
        <v>0</v>
      </c>
      <c r="G952" s="134" t="e">
        <f>+'Input Sheet'!AW846/'Input Sheet'!W846*'Input Sheet'!AD846</f>
        <v>#DIV/0!</v>
      </c>
      <c r="H952" s="149">
        <f>+'Input Sheet'!AV846</f>
        <v>0</v>
      </c>
      <c r="I952" s="151">
        <f t="shared" si="14"/>
        <v>0</v>
      </c>
    </row>
    <row r="953" spans="3:9" x14ac:dyDescent="0.2">
      <c r="C953" s="145" t="e">
        <f>+'Input Sheet'!#REF!</f>
        <v>#REF!</v>
      </c>
      <c r="D953" s="136">
        <f>+'Input Sheet'!D847</f>
        <v>0</v>
      </c>
      <c r="E953" s="186">
        <v>0</v>
      </c>
      <c r="F953" s="148">
        <f>+'Input Sheet'!AD847</f>
        <v>0</v>
      </c>
      <c r="G953" s="134" t="e">
        <f>+'Input Sheet'!AW847/'Input Sheet'!W847*'Input Sheet'!AD847</f>
        <v>#DIV/0!</v>
      </c>
      <c r="H953" s="149">
        <f>+'Input Sheet'!AV847</f>
        <v>0</v>
      </c>
      <c r="I953" s="151">
        <f t="shared" si="14"/>
        <v>0</v>
      </c>
    </row>
    <row r="954" spans="3:9" x14ac:dyDescent="0.2">
      <c r="C954" s="145" t="e">
        <f>+'Input Sheet'!#REF!</f>
        <v>#REF!</v>
      </c>
      <c r="D954" s="136">
        <f>+'Input Sheet'!D848</f>
        <v>0</v>
      </c>
      <c r="E954" s="186">
        <v>0</v>
      </c>
      <c r="F954" s="148">
        <f>+'Input Sheet'!AD848</f>
        <v>0</v>
      </c>
      <c r="G954" s="134" t="e">
        <f>+'Input Sheet'!AW848/'Input Sheet'!W848*'Input Sheet'!AD848</f>
        <v>#DIV/0!</v>
      </c>
      <c r="H954" s="149">
        <f>+'Input Sheet'!AV848</f>
        <v>0</v>
      </c>
      <c r="I954" s="151">
        <f t="shared" si="14"/>
        <v>0</v>
      </c>
    </row>
    <row r="955" spans="3:9" x14ac:dyDescent="0.2">
      <c r="C955" s="145" t="e">
        <f>+'Input Sheet'!#REF!</f>
        <v>#REF!</v>
      </c>
      <c r="D955" s="136">
        <f>+'Input Sheet'!D849</f>
        <v>0</v>
      </c>
      <c r="E955" s="186">
        <v>0</v>
      </c>
      <c r="F955" s="148">
        <f>+'Input Sheet'!AD849</f>
        <v>0</v>
      </c>
      <c r="G955" s="134" t="e">
        <f>+'Input Sheet'!AW849/'Input Sheet'!W849*'Input Sheet'!AD849</f>
        <v>#DIV/0!</v>
      </c>
      <c r="H955" s="149">
        <f>+'Input Sheet'!AV849</f>
        <v>0</v>
      </c>
      <c r="I955" s="151">
        <f t="shared" si="14"/>
        <v>0</v>
      </c>
    </row>
    <row r="956" spans="3:9" x14ac:dyDescent="0.2">
      <c r="C956" s="145" t="e">
        <f>+'Input Sheet'!#REF!</f>
        <v>#REF!</v>
      </c>
      <c r="D956" s="136">
        <f>+'Input Sheet'!D850</f>
        <v>0</v>
      </c>
      <c r="E956" s="186">
        <v>0</v>
      </c>
      <c r="F956" s="148">
        <f>+'Input Sheet'!AD850</f>
        <v>0</v>
      </c>
      <c r="G956" s="134" t="e">
        <f>+'Input Sheet'!AW850/'Input Sheet'!W850*'Input Sheet'!AD850</f>
        <v>#DIV/0!</v>
      </c>
      <c r="H956" s="149">
        <f>+'Input Sheet'!AV850</f>
        <v>0</v>
      </c>
      <c r="I956" s="151">
        <f t="shared" si="14"/>
        <v>0</v>
      </c>
    </row>
    <row r="957" spans="3:9" x14ac:dyDescent="0.2">
      <c r="C957" s="145" t="e">
        <f>+'Input Sheet'!#REF!</f>
        <v>#REF!</v>
      </c>
      <c r="D957" s="136">
        <f>+'Input Sheet'!D851</f>
        <v>0</v>
      </c>
      <c r="E957" s="186">
        <v>0</v>
      </c>
      <c r="F957" s="148">
        <f>+'Input Sheet'!AD851</f>
        <v>0</v>
      </c>
      <c r="G957" s="134" t="e">
        <f>+'Input Sheet'!AW851/'Input Sheet'!W851*'Input Sheet'!AD851</f>
        <v>#DIV/0!</v>
      </c>
      <c r="H957" s="149">
        <f>+'Input Sheet'!AV851</f>
        <v>0</v>
      </c>
      <c r="I957" s="151">
        <f t="shared" si="14"/>
        <v>0</v>
      </c>
    </row>
    <row r="958" spans="3:9" x14ac:dyDescent="0.2">
      <c r="C958" s="145" t="e">
        <f>+'Input Sheet'!#REF!</f>
        <v>#REF!</v>
      </c>
      <c r="D958" s="136">
        <f>+'Input Sheet'!D852</f>
        <v>0</v>
      </c>
      <c r="E958" s="186">
        <v>0</v>
      </c>
      <c r="F958" s="148">
        <f>+'Input Sheet'!AD852</f>
        <v>0</v>
      </c>
      <c r="G958" s="134" t="e">
        <f>+'Input Sheet'!AW852/'Input Sheet'!W852*'Input Sheet'!AD852</f>
        <v>#DIV/0!</v>
      </c>
      <c r="H958" s="149">
        <f>+'Input Sheet'!AV852</f>
        <v>0</v>
      </c>
      <c r="I958" s="151">
        <f t="shared" si="14"/>
        <v>0</v>
      </c>
    </row>
    <row r="959" spans="3:9" x14ac:dyDescent="0.2">
      <c r="C959" s="145" t="e">
        <f>+'Input Sheet'!#REF!</f>
        <v>#REF!</v>
      </c>
      <c r="D959" s="136">
        <f>+'Input Sheet'!D853</f>
        <v>0</v>
      </c>
      <c r="E959" s="186">
        <v>0</v>
      </c>
      <c r="F959" s="148">
        <f>+'Input Sheet'!AD853</f>
        <v>0</v>
      </c>
      <c r="G959" s="134" t="e">
        <f>+'Input Sheet'!AW853/'Input Sheet'!W853*'Input Sheet'!AD853</f>
        <v>#DIV/0!</v>
      </c>
      <c r="H959" s="149">
        <f>+'Input Sheet'!AV853</f>
        <v>0</v>
      </c>
      <c r="I959" s="151">
        <f t="shared" si="14"/>
        <v>0</v>
      </c>
    </row>
    <row r="960" spans="3:9" x14ac:dyDescent="0.2">
      <c r="C960" s="145" t="e">
        <f>+'Input Sheet'!#REF!</f>
        <v>#REF!</v>
      </c>
      <c r="D960" s="136">
        <f>+'Input Sheet'!D854</f>
        <v>0</v>
      </c>
      <c r="E960" s="186">
        <v>0</v>
      </c>
      <c r="F960" s="148">
        <f>+'Input Sheet'!AD854</f>
        <v>0</v>
      </c>
      <c r="G960" s="134" t="e">
        <f>+'Input Sheet'!AW854/'Input Sheet'!W854*'Input Sheet'!AD854</f>
        <v>#DIV/0!</v>
      </c>
      <c r="H960" s="149">
        <f>+'Input Sheet'!AV854</f>
        <v>0</v>
      </c>
      <c r="I960" s="151">
        <f t="shared" si="14"/>
        <v>0</v>
      </c>
    </row>
    <row r="961" spans="3:9" x14ac:dyDescent="0.2">
      <c r="C961" s="145" t="e">
        <f>+'Input Sheet'!#REF!</f>
        <v>#REF!</v>
      </c>
      <c r="D961" s="136">
        <f>+'Input Sheet'!D855</f>
        <v>0</v>
      </c>
      <c r="E961" s="186">
        <v>0</v>
      </c>
      <c r="F961" s="148">
        <f>+'Input Sheet'!AD855</f>
        <v>0</v>
      </c>
      <c r="G961" s="134" t="e">
        <f>+'Input Sheet'!AW855/'Input Sheet'!W855*'Input Sheet'!AD855</f>
        <v>#DIV/0!</v>
      </c>
      <c r="H961" s="149">
        <f>+'Input Sheet'!AV855</f>
        <v>0</v>
      </c>
      <c r="I961" s="151">
        <f t="shared" si="14"/>
        <v>0</v>
      </c>
    </row>
    <row r="962" spans="3:9" x14ac:dyDescent="0.2">
      <c r="C962" s="145" t="e">
        <f>+'Input Sheet'!#REF!</f>
        <v>#REF!</v>
      </c>
      <c r="D962" s="136">
        <f>+'Input Sheet'!D856</f>
        <v>0</v>
      </c>
      <c r="E962" s="186">
        <v>0</v>
      </c>
      <c r="F962" s="148">
        <f>+'Input Sheet'!AD856</f>
        <v>0</v>
      </c>
      <c r="G962" s="134" t="e">
        <f>+'Input Sheet'!AW856/'Input Sheet'!W856*'Input Sheet'!AD856</f>
        <v>#DIV/0!</v>
      </c>
      <c r="H962" s="149">
        <f>+'Input Sheet'!AV856</f>
        <v>0</v>
      </c>
      <c r="I962" s="151">
        <f t="shared" si="14"/>
        <v>0</v>
      </c>
    </row>
    <row r="963" spans="3:9" x14ac:dyDescent="0.2">
      <c r="C963" s="145" t="e">
        <f>+'Input Sheet'!#REF!</f>
        <v>#REF!</v>
      </c>
      <c r="D963" s="136">
        <f>+'Input Sheet'!D857</f>
        <v>0</v>
      </c>
      <c r="E963" s="186">
        <v>0</v>
      </c>
      <c r="F963" s="148">
        <f>+'Input Sheet'!AD857</f>
        <v>0</v>
      </c>
      <c r="G963" s="134" t="e">
        <f>+'Input Sheet'!AW857/'Input Sheet'!W857*'Input Sheet'!AD857</f>
        <v>#DIV/0!</v>
      </c>
      <c r="H963" s="149">
        <f>+'Input Sheet'!AV857</f>
        <v>0</v>
      </c>
      <c r="I963" s="151">
        <f t="shared" si="14"/>
        <v>0</v>
      </c>
    </row>
    <row r="964" spans="3:9" x14ac:dyDescent="0.2">
      <c r="C964" s="145" t="e">
        <f>+'Input Sheet'!#REF!</f>
        <v>#REF!</v>
      </c>
      <c r="D964" s="136">
        <f>+'Input Sheet'!D858</f>
        <v>0</v>
      </c>
      <c r="E964" s="186">
        <v>0</v>
      </c>
      <c r="F964" s="148">
        <f>+'Input Sheet'!AD858</f>
        <v>0</v>
      </c>
      <c r="G964" s="134" t="e">
        <f>+'Input Sheet'!AW858/'Input Sheet'!W858*'Input Sheet'!AD858</f>
        <v>#DIV/0!</v>
      </c>
      <c r="H964" s="149">
        <f>+'Input Sheet'!AV858</f>
        <v>0</v>
      </c>
      <c r="I964" s="151">
        <f t="shared" si="14"/>
        <v>0</v>
      </c>
    </row>
    <row r="965" spans="3:9" x14ac:dyDescent="0.2">
      <c r="C965" s="145" t="e">
        <f>+'Input Sheet'!#REF!</f>
        <v>#REF!</v>
      </c>
      <c r="D965" s="136">
        <f>+'Input Sheet'!D859</f>
        <v>0</v>
      </c>
      <c r="E965" s="186">
        <v>0</v>
      </c>
      <c r="F965" s="148">
        <f>+'Input Sheet'!AD859</f>
        <v>0</v>
      </c>
      <c r="G965" s="134" t="e">
        <f>+'Input Sheet'!AW859/'Input Sheet'!W859*'Input Sheet'!AD859</f>
        <v>#DIV/0!</v>
      </c>
      <c r="H965" s="149">
        <f>+'Input Sheet'!AV859</f>
        <v>0</v>
      </c>
      <c r="I965" s="151">
        <f t="shared" si="14"/>
        <v>0</v>
      </c>
    </row>
    <row r="966" spans="3:9" x14ac:dyDescent="0.2">
      <c r="C966" s="145" t="e">
        <f>+'Input Sheet'!#REF!</f>
        <v>#REF!</v>
      </c>
      <c r="D966" s="136">
        <f>+'Input Sheet'!D860</f>
        <v>0</v>
      </c>
      <c r="E966" s="186">
        <v>0</v>
      </c>
      <c r="F966" s="148">
        <f>+'Input Sheet'!AD860</f>
        <v>0</v>
      </c>
      <c r="G966" s="134" t="e">
        <f>+'Input Sheet'!AW860/'Input Sheet'!W860*'Input Sheet'!AD860</f>
        <v>#DIV/0!</v>
      </c>
      <c r="H966" s="149">
        <f>+'Input Sheet'!AV860</f>
        <v>0</v>
      </c>
      <c r="I966" s="151">
        <f t="shared" si="14"/>
        <v>0</v>
      </c>
    </row>
    <row r="967" spans="3:9" x14ac:dyDescent="0.2">
      <c r="C967" s="145" t="e">
        <f>+'Input Sheet'!#REF!</f>
        <v>#REF!</v>
      </c>
      <c r="D967" s="136">
        <f>+'Input Sheet'!D861</f>
        <v>0</v>
      </c>
      <c r="E967" s="186">
        <v>0</v>
      </c>
      <c r="F967" s="148">
        <f>+'Input Sheet'!AD861</f>
        <v>0</v>
      </c>
      <c r="G967" s="134" t="e">
        <f>+'Input Sheet'!AW861/'Input Sheet'!W861*'Input Sheet'!AD861</f>
        <v>#DIV/0!</v>
      </c>
      <c r="H967" s="149">
        <f>+'Input Sheet'!AV861</f>
        <v>0</v>
      </c>
      <c r="I967" s="151">
        <f t="shared" si="14"/>
        <v>0</v>
      </c>
    </row>
    <row r="968" spans="3:9" x14ac:dyDescent="0.2">
      <c r="C968" s="145" t="e">
        <f>+'Input Sheet'!#REF!</f>
        <v>#REF!</v>
      </c>
      <c r="D968" s="136">
        <f>+'Input Sheet'!D862</f>
        <v>0</v>
      </c>
      <c r="E968" s="186">
        <v>0</v>
      </c>
      <c r="F968" s="148">
        <f>+'Input Sheet'!AD862</f>
        <v>0</v>
      </c>
      <c r="G968" s="134" t="e">
        <f>+'Input Sheet'!AW862/'Input Sheet'!W862*'Input Sheet'!AD862</f>
        <v>#DIV/0!</v>
      </c>
      <c r="H968" s="149">
        <f>+'Input Sheet'!AV862</f>
        <v>0</v>
      </c>
      <c r="I968" s="151">
        <f t="shared" ref="I968:I1000" si="15">IF(ISERROR((H968-(G968/F968))/H968),0,((H968-(G968/F968))/H968))</f>
        <v>0</v>
      </c>
    </row>
    <row r="969" spans="3:9" x14ac:dyDescent="0.2">
      <c r="C969" s="145" t="e">
        <f>+'Input Sheet'!#REF!</f>
        <v>#REF!</v>
      </c>
      <c r="D969" s="136">
        <f>+'Input Sheet'!D863</f>
        <v>0</v>
      </c>
      <c r="E969" s="186">
        <v>0</v>
      </c>
      <c r="F969" s="148">
        <f>+'Input Sheet'!AD863</f>
        <v>0</v>
      </c>
      <c r="G969" s="134" t="e">
        <f>+'Input Sheet'!AW863/'Input Sheet'!W863*'Input Sheet'!AD863</f>
        <v>#DIV/0!</v>
      </c>
      <c r="H969" s="149">
        <f>+'Input Sheet'!AV863</f>
        <v>0</v>
      </c>
      <c r="I969" s="151">
        <f t="shared" si="15"/>
        <v>0</v>
      </c>
    </row>
    <row r="970" spans="3:9" x14ac:dyDescent="0.2">
      <c r="C970" s="145" t="e">
        <f>+'Input Sheet'!#REF!</f>
        <v>#REF!</v>
      </c>
      <c r="D970" s="136">
        <f>+'Input Sheet'!D864</f>
        <v>0</v>
      </c>
      <c r="E970" s="186">
        <v>0</v>
      </c>
      <c r="F970" s="148">
        <f>+'Input Sheet'!AD864</f>
        <v>0</v>
      </c>
      <c r="G970" s="134" t="e">
        <f>+'Input Sheet'!AW864/'Input Sheet'!W864*'Input Sheet'!AD864</f>
        <v>#DIV/0!</v>
      </c>
      <c r="H970" s="149">
        <f>+'Input Sheet'!AV864</f>
        <v>0</v>
      </c>
      <c r="I970" s="151">
        <f t="shared" si="15"/>
        <v>0</v>
      </c>
    </row>
    <row r="971" spans="3:9" x14ac:dyDescent="0.2">
      <c r="C971" s="145" t="e">
        <f>+'Input Sheet'!#REF!</f>
        <v>#REF!</v>
      </c>
      <c r="D971" s="136">
        <f>+'Input Sheet'!D865</f>
        <v>0</v>
      </c>
      <c r="E971" s="186">
        <v>0</v>
      </c>
      <c r="F971" s="148">
        <f>+'Input Sheet'!AD865</f>
        <v>0</v>
      </c>
      <c r="G971" s="134" t="e">
        <f>+'Input Sheet'!AW865/'Input Sheet'!W865*'Input Sheet'!AD865</f>
        <v>#DIV/0!</v>
      </c>
      <c r="H971" s="149">
        <f>+'Input Sheet'!AV865</f>
        <v>0</v>
      </c>
      <c r="I971" s="151">
        <f t="shared" si="15"/>
        <v>0</v>
      </c>
    </row>
    <row r="972" spans="3:9" x14ac:dyDescent="0.2">
      <c r="C972" s="145" t="e">
        <f>+'Input Sheet'!#REF!</f>
        <v>#REF!</v>
      </c>
      <c r="D972" s="136">
        <f>+'Input Sheet'!D866</f>
        <v>0</v>
      </c>
      <c r="E972" s="186">
        <v>0</v>
      </c>
      <c r="F972" s="148">
        <f>+'Input Sheet'!AD866</f>
        <v>0</v>
      </c>
      <c r="G972" s="134" t="e">
        <f>+'Input Sheet'!AW866/'Input Sheet'!W866*'Input Sheet'!AD866</f>
        <v>#DIV/0!</v>
      </c>
      <c r="H972" s="149">
        <f>+'Input Sheet'!AV866</f>
        <v>0</v>
      </c>
      <c r="I972" s="151">
        <f t="shared" si="15"/>
        <v>0</v>
      </c>
    </row>
    <row r="973" spans="3:9" x14ac:dyDescent="0.2">
      <c r="C973" s="145" t="e">
        <f>+'Input Sheet'!#REF!</f>
        <v>#REF!</v>
      </c>
      <c r="D973" s="136">
        <f>+'Input Sheet'!D867</f>
        <v>0</v>
      </c>
      <c r="E973" s="186">
        <v>0</v>
      </c>
      <c r="F973" s="148">
        <f>+'Input Sheet'!AD867</f>
        <v>0</v>
      </c>
      <c r="G973" s="134" t="e">
        <f>+'Input Sheet'!AW867/'Input Sheet'!W867*'Input Sheet'!AD867</f>
        <v>#DIV/0!</v>
      </c>
      <c r="H973" s="149">
        <f>+'Input Sheet'!AV867</f>
        <v>0</v>
      </c>
      <c r="I973" s="151">
        <f t="shared" si="15"/>
        <v>0</v>
      </c>
    </row>
    <row r="974" spans="3:9" x14ac:dyDescent="0.2">
      <c r="C974" s="145" t="e">
        <f>+'Input Sheet'!#REF!</f>
        <v>#REF!</v>
      </c>
      <c r="D974" s="136">
        <f>+'Input Sheet'!D868</f>
        <v>0</v>
      </c>
      <c r="E974" s="186">
        <v>0</v>
      </c>
      <c r="F974" s="148">
        <f>+'Input Sheet'!AD868</f>
        <v>0</v>
      </c>
      <c r="G974" s="134" t="e">
        <f>+'Input Sheet'!AW868/'Input Sheet'!W868*'Input Sheet'!AD868</f>
        <v>#DIV/0!</v>
      </c>
      <c r="H974" s="149">
        <f>+'Input Sheet'!AV868</f>
        <v>0</v>
      </c>
      <c r="I974" s="151">
        <f t="shared" si="15"/>
        <v>0</v>
      </c>
    </row>
    <row r="975" spans="3:9" x14ac:dyDescent="0.2">
      <c r="C975" s="145" t="e">
        <f>+'Input Sheet'!#REF!</f>
        <v>#REF!</v>
      </c>
      <c r="D975" s="136">
        <f>+'Input Sheet'!D869</f>
        <v>0</v>
      </c>
      <c r="E975" s="186">
        <v>0</v>
      </c>
      <c r="F975" s="148">
        <f>+'Input Sheet'!AD869</f>
        <v>0</v>
      </c>
      <c r="G975" s="134" t="e">
        <f>+'Input Sheet'!AW869/'Input Sheet'!W869*'Input Sheet'!AD869</f>
        <v>#DIV/0!</v>
      </c>
      <c r="H975" s="149">
        <f>+'Input Sheet'!AV869</f>
        <v>0</v>
      </c>
      <c r="I975" s="151">
        <f t="shared" si="15"/>
        <v>0</v>
      </c>
    </row>
    <row r="976" spans="3:9" x14ac:dyDescent="0.2">
      <c r="C976" s="145" t="e">
        <f>+'Input Sheet'!#REF!</f>
        <v>#REF!</v>
      </c>
      <c r="D976" s="136">
        <f>+'Input Sheet'!D870</f>
        <v>0</v>
      </c>
      <c r="E976" s="186">
        <v>0</v>
      </c>
      <c r="F976" s="148">
        <f>+'Input Sheet'!AD870</f>
        <v>0</v>
      </c>
      <c r="G976" s="134" t="e">
        <f>+'Input Sheet'!AW870/'Input Sheet'!W870*'Input Sheet'!AD870</f>
        <v>#DIV/0!</v>
      </c>
      <c r="H976" s="149">
        <f>+'Input Sheet'!AV870</f>
        <v>0</v>
      </c>
      <c r="I976" s="151">
        <f t="shared" si="15"/>
        <v>0</v>
      </c>
    </row>
    <row r="977" spans="3:9" x14ac:dyDescent="0.2">
      <c r="C977" s="145" t="e">
        <f>+'Input Sheet'!#REF!</f>
        <v>#REF!</v>
      </c>
      <c r="D977" s="136">
        <f>+'Input Sheet'!D871</f>
        <v>0</v>
      </c>
      <c r="E977" s="186">
        <v>0</v>
      </c>
      <c r="F977" s="148">
        <f>+'Input Sheet'!AD871</f>
        <v>0</v>
      </c>
      <c r="G977" s="134" t="e">
        <f>+'Input Sheet'!AW871/'Input Sheet'!W871*'Input Sheet'!AD871</f>
        <v>#DIV/0!</v>
      </c>
      <c r="H977" s="149">
        <f>+'Input Sheet'!AV871</f>
        <v>0</v>
      </c>
      <c r="I977" s="151">
        <f t="shared" si="15"/>
        <v>0</v>
      </c>
    </row>
    <row r="978" spans="3:9" x14ac:dyDescent="0.2">
      <c r="C978" s="145" t="e">
        <f>+'Input Sheet'!#REF!</f>
        <v>#REF!</v>
      </c>
      <c r="D978" s="136">
        <f>+'Input Sheet'!D872</f>
        <v>0</v>
      </c>
      <c r="E978" s="186">
        <v>0</v>
      </c>
      <c r="F978" s="148">
        <f>+'Input Sheet'!AD872</f>
        <v>0</v>
      </c>
      <c r="G978" s="134" t="e">
        <f>+'Input Sheet'!AW872/'Input Sheet'!W872*'Input Sheet'!AD872</f>
        <v>#DIV/0!</v>
      </c>
      <c r="H978" s="149">
        <f>+'Input Sheet'!AV872</f>
        <v>0</v>
      </c>
      <c r="I978" s="151">
        <f t="shared" si="15"/>
        <v>0</v>
      </c>
    </row>
    <row r="979" spans="3:9" x14ac:dyDescent="0.2">
      <c r="C979" s="145" t="e">
        <f>+'Input Sheet'!#REF!</f>
        <v>#REF!</v>
      </c>
      <c r="D979" s="136">
        <f>+'Input Sheet'!D873</f>
        <v>0</v>
      </c>
      <c r="E979" s="186">
        <v>0</v>
      </c>
      <c r="F979" s="148">
        <f>+'Input Sheet'!AD873</f>
        <v>0</v>
      </c>
      <c r="G979" s="134" t="e">
        <f>+'Input Sheet'!AW873/'Input Sheet'!W873*'Input Sheet'!AD873</f>
        <v>#DIV/0!</v>
      </c>
      <c r="H979" s="149">
        <f>+'Input Sheet'!AV873</f>
        <v>0</v>
      </c>
      <c r="I979" s="151">
        <f t="shared" si="15"/>
        <v>0</v>
      </c>
    </row>
    <row r="980" spans="3:9" x14ac:dyDescent="0.2">
      <c r="C980" s="145" t="e">
        <f>+'Input Sheet'!#REF!</f>
        <v>#REF!</v>
      </c>
      <c r="D980" s="136">
        <f>+'Input Sheet'!D874</f>
        <v>0</v>
      </c>
      <c r="E980" s="186">
        <v>0</v>
      </c>
      <c r="F980" s="148">
        <f>+'Input Sheet'!AD874</f>
        <v>0</v>
      </c>
      <c r="G980" s="134" t="e">
        <f>+'Input Sheet'!AW874/'Input Sheet'!W874*'Input Sheet'!AD874</f>
        <v>#DIV/0!</v>
      </c>
      <c r="H980" s="149">
        <f>+'Input Sheet'!AV874</f>
        <v>0</v>
      </c>
      <c r="I980" s="151">
        <f t="shared" si="15"/>
        <v>0</v>
      </c>
    </row>
    <row r="981" spans="3:9" x14ac:dyDescent="0.2">
      <c r="C981" s="145" t="e">
        <f>+'Input Sheet'!#REF!</f>
        <v>#REF!</v>
      </c>
      <c r="D981" s="136">
        <f>+'Input Sheet'!D875</f>
        <v>0</v>
      </c>
      <c r="E981" s="186">
        <v>0</v>
      </c>
      <c r="F981" s="148">
        <f>+'Input Sheet'!AD875</f>
        <v>0</v>
      </c>
      <c r="G981" s="134" t="e">
        <f>+'Input Sheet'!AW875/'Input Sheet'!W875*'Input Sheet'!AD875</f>
        <v>#DIV/0!</v>
      </c>
      <c r="H981" s="149">
        <f>+'Input Sheet'!AV875</f>
        <v>0</v>
      </c>
      <c r="I981" s="151">
        <f t="shared" si="15"/>
        <v>0</v>
      </c>
    </row>
    <row r="982" spans="3:9" x14ac:dyDescent="0.2">
      <c r="C982" s="145" t="e">
        <f>+'Input Sheet'!#REF!</f>
        <v>#REF!</v>
      </c>
      <c r="D982" s="136">
        <f>+'Input Sheet'!D876</f>
        <v>0</v>
      </c>
      <c r="E982" s="186">
        <v>0</v>
      </c>
      <c r="F982" s="148">
        <f>+'Input Sheet'!AD876</f>
        <v>0</v>
      </c>
      <c r="G982" s="134" t="e">
        <f>+'Input Sheet'!AW876/'Input Sheet'!W876*'Input Sheet'!AD876</f>
        <v>#DIV/0!</v>
      </c>
      <c r="H982" s="149">
        <f>+'Input Sheet'!AV876</f>
        <v>0</v>
      </c>
      <c r="I982" s="151">
        <f t="shared" si="15"/>
        <v>0</v>
      </c>
    </row>
    <row r="983" spans="3:9" x14ac:dyDescent="0.2">
      <c r="C983" s="145" t="e">
        <f>+'Input Sheet'!#REF!</f>
        <v>#REF!</v>
      </c>
      <c r="D983" s="136">
        <f>+'Input Sheet'!D877</f>
        <v>0</v>
      </c>
      <c r="E983" s="186">
        <v>0</v>
      </c>
      <c r="F983" s="148">
        <f>+'Input Sheet'!AD877</f>
        <v>0</v>
      </c>
      <c r="G983" s="134" t="e">
        <f>+'Input Sheet'!AW877/'Input Sheet'!W877*'Input Sheet'!AD877</f>
        <v>#DIV/0!</v>
      </c>
      <c r="H983" s="149">
        <f>+'Input Sheet'!AV877</f>
        <v>0</v>
      </c>
      <c r="I983" s="151">
        <f t="shared" si="15"/>
        <v>0</v>
      </c>
    </row>
    <row r="984" spans="3:9" x14ac:dyDescent="0.2">
      <c r="C984" s="145" t="e">
        <f>+'Input Sheet'!#REF!</f>
        <v>#REF!</v>
      </c>
      <c r="D984" s="136">
        <f>+'Input Sheet'!D878</f>
        <v>0</v>
      </c>
      <c r="E984" s="186">
        <v>0</v>
      </c>
      <c r="F984" s="148">
        <f>+'Input Sheet'!AD878</f>
        <v>0</v>
      </c>
      <c r="G984" s="134" t="e">
        <f>+'Input Sheet'!AW878/'Input Sheet'!W878*'Input Sheet'!AD878</f>
        <v>#DIV/0!</v>
      </c>
      <c r="H984" s="149">
        <f>+'Input Sheet'!AV878</f>
        <v>0</v>
      </c>
      <c r="I984" s="151">
        <f t="shared" si="15"/>
        <v>0</v>
      </c>
    </row>
    <row r="985" spans="3:9" x14ac:dyDescent="0.2">
      <c r="C985" s="145" t="e">
        <f>+'Input Sheet'!#REF!</f>
        <v>#REF!</v>
      </c>
      <c r="D985" s="136">
        <f>+'Input Sheet'!D879</f>
        <v>0</v>
      </c>
      <c r="E985" s="186">
        <v>0</v>
      </c>
      <c r="F985" s="148">
        <f>+'Input Sheet'!AD879</f>
        <v>0</v>
      </c>
      <c r="G985" s="134" t="e">
        <f>+'Input Sheet'!AW879/'Input Sheet'!W879*'Input Sheet'!AD879</f>
        <v>#DIV/0!</v>
      </c>
      <c r="H985" s="149">
        <f>+'Input Sheet'!AV879</f>
        <v>0</v>
      </c>
      <c r="I985" s="151">
        <f t="shared" si="15"/>
        <v>0</v>
      </c>
    </row>
    <row r="986" spans="3:9" x14ac:dyDescent="0.2">
      <c r="C986" s="145" t="e">
        <f>+'Input Sheet'!#REF!</f>
        <v>#REF!</v>
      </c>
      <c r="D986" s="136">
        <f>+'Input Sheet'!D880</f>
        <v>0</v>
      </c>
      <c r="E986" s="186">
        <v>0</v>
      </c>
      <c r="F986" s="148">
        <f>+'Input Sheet'!AD880</f>
        <v>0</v>
      </c>
      <c r="G986" s="134" t="e">
        <f>+'Input Sheet'!AW880/'Input Sheet'!W880*'Input Sheet'!AD880</f>
        <v>#DIV/0!</v>
      </c>
      <c r="H986" s="149">
        <f>+'Input Sheet'!AV880</f>
        <v>0</v>
      </c>
      <c r="I986" s="151">
        <f t="shared" si="15"/>
        <v>0</v>
      </c>
    </row>
    <row r="987" spans="3:9" x14ac:dyDescent="0.2">
      <c r="C987" s="145" t="e">
        <f>+'Input Sheet'!#REF!</f>
        <v>#REF!</v>
      </c>
      <c r="D987" s="136">
        <f>+'Input Sheet'!D881</f>
        <v>0</v>
      </c>
      <c r="E987" s="186">
        <v>0</v>
      </c>
      <c r="F987" s="148">
        <f>+'Input Sheet'!AD881</f>
        <v>0</v>
      </c>
      <c r="G987" s="134" t="e">
        <f>+'Input Sheet'!AW881/'Input Sheet'!W881*'Input Sheet'!AD881</f>
        <v>#DIV/0!</v>
      </c>
      <c r="H987" s="149">
        <f>+'Input Sheet'!AV881</f>
        <v>0</v>
      </c>
      <c r="I987" s="151">
        <f t="shared" si="15"/>
        <v>0</v>
      </c>
    </row>
    <row r="988" spans="3:9" x14ac:dyDescent="0.2">
      <c r="C988" s="145" t="e">
        <f>+'Input Sheet'!#REF!</f>
        <v>#REF!</v>
      </c>
      <c r="D988" s="136">
        <f>+'Input Sheet'!D882</f>
        <v>0</v>
      </c>
      <c r="E988" s="186">
        <v>0</v>
      </c>
      <c r="F988" s="148">
        <f>+'Input Sheet'!AD882</f>
        <v>0</v>
      </c>
      <c r="G988" s="134" t="e">
        <f>+'Input Sheet'!AW882/'Input Sheet'!W882*'Input Sheet'!AD882</f>
        <v>#DIV/0!</v>
      </c>
      <c r="H988" s="149">
        <f>+'Input Sheet'!AV882</f>
        <v>0</v>
      </c>
      <c r="I988" s="151">
        <f t="shared" si="15"/>
        <v>0</v>
      </c>
    </row>
    <row r="989" spans="3:9" x14ac:dyDescent="0.2">
      <c r="C989" s="145" t="e">
        <f>+'Input Sheet'!#REF!</f>
        <v>#REF!</v>
      </c>
      <c r="D989" s="136">
        <f>+'Input Sheet'!D883</f>
        <v>0</v>
      </c>
      <c r="E989" s="186">
        <v>0</v>
      </c>
      <c r="F989" s="148">
        <f>+'Input Sheet'!AD883</f>
        <v>0</v>
      </c>
      <c r="G989" s="134" t="e">
        <f>+'Input Sheet'!AW883/'Input Sheet'!W883*'Input Sheet'!AD883</f>
        <v>#DIV/0!</v>
      </c>
      <c r="H989" s="149">
        <f>+'Input Sheet'!AV883</f>
        <v>0</v>
      </c>
      <c r="I989" s="151">
        <f t="shared" si="15"/>
        <v>0</v>
      </c>
    </row>
    <row r="990" spans="3:9" x14ac:dyDescent="0.2">
      <c r="C990" s="145" t="e">
        <f>+'Input Sheet'!#REF!</f>
        <v>#REF!</v>
      </c>
      <c r="D990" s="136">
        <f>+'Input Sheet'!D884</f>
        <v>0</v>
      </c>
      <c r="E990" s="186">
        <v>0</v>
      </c>
      <c r="F990" s="148">
        <f>+'Input Sheet'!AD884</f>
        <v>0</v>
      </c>
      <c r="G990" s="134" t="e">
        <f>+'Input Sheet'!AW884/'Input Sheet'!W884*'Input Sheet'!AD884</f>
        <v>#DIV/0!</v>
      </c>
      <c r="H990" s="149">
        <f>+'Input Sheet'!AV884</f>
        <v>0</v>
      </c>
      <c r="I990" s="151">
        <f t="shared" si="15"/>
        <v>0</v>
      </c>
    </row>
    <row r="991" spans="3:9" x14ac:dyDescent="0.2">
      <c r="C991" s="145" t="e">
        <f>+'Input Sheet'!#REF!</f>
        <v>#REF!</v>
      </c>
      <c r="D991" s="136">
        <f>+'Input Sheet'!D885</f>
        <v>0</v>
      </c>
      <c r="E991" s="186">
        <v>0</v>
      </c>
      <c r="F991" s="148">
        <f>+'Input Sheet'!AD885</f>
        <v>0</v>
      </c>
      <c r="G991" s="134" t="e">
        <f>+'Input Sheet'!AW885/'Input Sheet'!W885*'Input Sheet'!AD885</f>
        <v>#DIV/0!</v>
      </c>
      <c r="H991" s="149">
        <f>+'Input Sheet'!AV885</f>
        <v>0</v>
      </c>
      <c r="I991" s="151">
        <f t="shared" si="15"/>
        <v>0</v>
      </c>
    </row>
    <row r="992" spans="3:9" x14ac:dyDescent="0.2">
      <c r="C992" s="145" t="e">
        <f>+'Input Sheet'!#REF!</f>
        <v>#REF!</v>
      </c>
      <c r="D992" s="136">
        <f>+'Input Sheet'!D886</f>
        <v>0</v>
      </c>
      <c r="E992" s="186">
        <v>0</v>
      </c>
      <c r="F992" s="148">
        <f>+'Input Sheet'!AD886</f>
        <v>0</v>
      </c>
      <c r="G992" s="134" t="e">
        <f>+'Input Sheet'!AW886/'Input Sheet'!W886*'Input Sheet'!AD886</f>
        <v>#DIV/0!</v>
      </c>
      <c r="H992" s="149">
        <f>+'Input Sheet'!AV886</f>
        <v>0</v>
      </c>
      <c r="I992" s="151">
        <f t="shared" si="15"/>
        <v>0</v>
      </c>
    </row>
    <row r="993" spans="3:9" x14ac:dyDescent="0.2">
      <c r="C993" s="145" t="e">
        <f>+'Input Sheet'!#REF!</f>
        <v>#REF!</v>
      </c>
      <c r="D993" s="136">
        <f>+'Input Sheet'!D887</f>
        <v>0</v>
      </c>
      <c r="E993" s="186">
        <v>0</v>
      </c>
      <c r="F993" s="148">
        <f>+'Input Sheet'!AD887</f>
        <v>0</v>
      </c>
      <c r="G993" s="134" t="e">
        <f>+'Input Sheet'!AW887/'Input Sheet'!W887*'Input Sheet'!AD887</f>
        <v>#DIV/0!</v>
      </c>
      <c r="H993" s="149">
        <f>+'Input Sheet'!AV887</f>
        <v>0</v>
      </c>
      <c r="I993" s="151">
        <f t="shared" si="15"/>
        <v>0</v>
      </c>
    </row>
    <row r="994" spans="3:9" x14ac:dyDescent="0.2">
      <c r="C994" s="145" t="e">
        <f>+'Input Sheet'!#REF!</f>
        <v>#REF!</v>
      </c>
      <c r="D994" s="136">
        <f>+'Input Sheet'!D888</f>
        <v>0</v>
      </c>
      <c r="E994" s="186">
        <v>0</v>
      </c>
      <c r="F994" s="148">
        <f>+'Input Sheet'!AD888</f>
        <v>0</v>
      </c>
      <c r="G994" s="134" t="e">
        <f>+'Input Sheet'!AW888/'Input Sheet'!W888*'Input Sheet'!AD888</f>
        <v>#DIV/0!</v>
      </c>
      <c r="H994" s="149">
        <f>+'Input Sheet'!AV888</f>
        <v>0</v>
      </c>
      <c r="I994" s="151">
        <f t="shared" si="15"/>
        <v>0</v>
      </c>
    </row>
    <row r="995" spans="3:9" x14ac:dyDescent="0.2">
      <c r="C995" s="145" t="e">
        <f>+'Input Sheet'!#REF!</f>
        <v>#REF!</v>
      </c>
      <c r="D995" s="136">
        <f>+'Input Sheet'!D889</f>
        <v>0</v>
      </c>
      <c r="E995" s="186">
        <v>0</v>
      </c>
      <c r="F995" s="148">
        <f>+'Input Sheet'!AD889</f>
        <v>0</v>
      </c>
      <c r="G995" s="134" t="e">
        <f>+'Input Sheet'!AW889/'Input Sheet'!W889*'Input Sheet'!AD889</f>
        <v>#DIV/0!</v>
      </c>
      <c r="H995" s="149">
        <f>+'Input Sheet'!AV889</f>
        <v>0</v>
      </c>
      <c r="I995" s="151">
        <f t="shared" si="15"/>
        <v>0</v>
      </c>
    </row>
    <row r="996" spans="3:9" x14ac:dyDescent="0.2">
      <c r="C996" s="145" t="e">
        <f>+'Input Sheet'!#REF!</f>
        <v>#REF!</v>
      </c>
      <c r="D996" s="136">
        <f>+'Input Sheet'!D890</f>
        <v>0</v>
      </c>
      <c r="E996" s="186">
        <v>0</v>
      </c>
      <c r="F996" s="148">
        <f>+'Input Sheet'!AD890</f>
        <v>0</v>
      </c>
      <c r="G996" s="134" t="e">
        <f>+'Input Sheet'!AW890/'Input Sheet'!W890*'Input Sheet'!AD890</f>
        <v>#DIV/0!</v>
      </c>
      <c r="H996" s="149">
        <f>+'Input Sheet'!AV890</f>
        <v>0</v>
      </c>
      <c r="I996" s="151">
        <f t="shared" si="15"/>
        <v>0</v>
      </c>
    </row>
    <row r="997" spans="3:9" x14ac:dyDescent="0.2">
      <c r="C997" s="145" t="e">
        <f>+'Input Sheet'!#REF!</f>
        <v>#REF!</v>
      </c>
      <c r="D997" s="136">
        <f>+'Input Sheet'!D891</f>
        <v>0</v>
      </c>
      <c r="E997" s="186">
        <v>0</v>
      </c>
      <c r="F997" s="148">
        <f>+'Input Sheet'!AD891</f>
        <v>0</v>
      </c>
      <c r="G997" s="134" t="e">
        <f>+'Input Sheet'!AW891/'Input Sheet'!W891*'Input Sheet'!AD891</f>
        <v>#DIV/0!</v>
      </c>
      <c r="H997" s="149">
        <f>+'Input Sheet'!AV891</f>
        <v>0</v>
      </c>
      <c r="I997" s="151">
        <f t="shared" si="15"/>
        <v>0</v>
      </c>
    </row>
    <row r="998" spans="3:9" x14ac:dyDescent="0.2">
      <c r="C998" s="145" t="e">
        <f>+'Input Sheet'!#REF!</f>
        <v>#REF!</v>
      </c>
      <c r="D998" s="136">
        <f>+'Input Sheet'!D892</f>
        <v>0</v>
      </c>
      <c r="E998" s="186">
        <v>0</v>
      </c>
      <c r="F998" s="148">
        <f>+'Input Sheet'!AD892</f>
        <v>0</v>
      </c>
      <c r="G998" s="134" t="e">
        <f>+'Input Sheet'!AW892/'Input Sheet'!W892*'Input Sheet'!AD892</f>
        <v>#DIV/0!</v>
      </c>
      <c r="H998" s="149">
        <f>+'Input Sheet'!AV892</f>
        <v>0</v>
      </c>
      <c r="I998" s="151">
        <f t="shared" si="15"/>
        <v>0</v>
      </c>
    </row>
    <row r="999" spans="3:9" x14ac:dyDescent="0.2">
      <c r="C999" s="145" t="e">
        <f>+'Input Sheet'!#REF!</f>
        <v>#REF!</v>
      </c>
      <c r="D999" s="136">
        <f>+'Input Sheet'!D893</f>
        <v>0</v>
      </c>
      <c r="E999" s="186">
        <v>0</v>
      </c>
      <c r="F999" s="148">
        <f>+'Input Sheet'!AD893</f>
        <v>0</v>
      </c>
      <c r="G999" s="134" t="e">
        <f>+'Input Sheet'!AW893/'Input Sheet'!W893*'Input Sheet'!AD893</f>
        <v>#DIV/0!</v>
      </c>
      <c r="H999" s="149">
        <f>+'Input Sheet'!AV893</f>
        <v>0</v>
      </c>
      <c r="I999" s="151">
        <f t="shared" si="15"/>
        <v>0</v>
      </c>
    </row>
    <row r="1000" spans="3:9" x14ac:dyDescent="0.2">
      <c r="C1000" s="145" t="e">
        <f>+'Input Sheet'!#REF!</f>
        <v>#REF!</v>
      </c>
      <c r="D1000" s="136">
        <f>+'Input Sheet'!D894</f>
        <v>0</v>
      </c>
      <c r="E1000" s="186">
        <v>0</v>
      </c>
      <c r="F1000" s="148">
        <f>+'Input Sheet'!AD894</f>
        <v>0</v>
      </c>
      <c r="G1000" s="134" t="e">
        <f>+'Input Sheet'!AW894/'Input Sheet'!W894*'Input Sheet'!AD894</f>
        <v>#DIV/0!</v>
      </c>
      <c r="H1000" s="149">
        <f>+'Input Sheet'!AV894</f>
        <v>0</v>
      </c>
      <c r="I1000" s="151">
        <f t="shared" si="15"/>
        <v>0</v>
      </c>
    </row>
  </sheetData>
  <sheetProtection formatCells="0"/>
  <mergeCells count="1">
    <mergeCell ref="C3:I3"/>
  </mergeCells>
  <phoneticPr fontId="28"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241"/>
  <sheetViews>
    <sheetView topLeftCell="A179" zoomScale="96" workbookViewId="0">
      <selection activeCell="B200" sqref="B200"/>
    </sheetView>
  </sheetViews>
  <sheetFormatPr defaultRowHeight="12.75" x14ac:dyDescent="0.2"/>
  <cols>
    <col min="1" max="1" width="16.28515625" style="119" bestFit="1" customWidth="1"/>
    <col min="2" max="2" width="36.7109375" style="119" bestFit="1" customWidth="1"/>
    <col min="3" max="3" width="42.85546875" style="119" bestFit="1" customWidth="1"/>
    <col min="4" max="16384" width="9.140625" style="119"/>
  </cols>
  <sheetData>
    <row r="1" spans="1:3" x14ac:dyDescent="0.2">
      <c r="A1" s="118" t="s">
        <v>548</v>
      </c>
      <c r="B1" s="118" t="s">
        <v>549</v>
      </c>
      <c r="C1" s="118" t="s">
        <v>550</v>
      </c>
    </row>
    <row r="2" spans="1:3" x14ac:dyDescent="0.2">
      <c r="A2" s="119" t="s">
        <v>380</v>
      </c>
      <c r="B2" s="119" t="s">
        <v>551</v>
      </c>
      <c r="C2" s="119" t="s">
        <v>552</v>
      </c>
    </row>
    <row r="3" spans="1:3" x14ac:dyDescent="0.2">
      <c r="A3" s="119" t="s">
        <v>96</v>
      </c>
      <c r="B3" s="119" t="s">
        <v>553</v>
      </c>
      <c r="C3" s="119" t="s">
        <v>554</v>
      </c>
    </row>
    <row r="4" spans="1:3" x14ac:dyDescent="0.2">
      <c r="A4" s="119" t="s">
        <v>136</v>
      </c>
      <c r="B4" s="119" t="s">
        <v>555</v>
      </c>
      <c r="C4" s="119" t="s">
        <v>556</v>
      </c>
    </row>
    <row r="5" spans="1:3" x14ac:dyDescent="0.2">
      <c r="A5" s="119" t="s">
        <v>91</v>
      </c>
      <c r="B5" s="119" t="s">
        <v>557</v>
      </c>
      <c r="C5" s="119" t="s">
        <v>402</v>
      </c>
    </row>
    <row r="6" spans="1:3" x14ac:dyDescent="0.2">
      <c r="A6" s="119" t="s">
        <v>92</v>
      </c>
      <c r="B6" s="119" t="s">
        <v>558</v>
      </c>
      <c r="C6" s="119" t="s">
        <v>559</v>
      </c>
    </row>
    <row r="7" spans="1:3" x14ac:dyDescent="0.2">
      <c r="A7" s="119" t="s">
        <v>391</v>
      </c>
      <c r="B7" s="119" t="s">
        <v>560</v>
      </c>
      <c r="C7" s="119" t="s">
        <v>561</v>
      </c>
    </row>
    <row r="8" spans="1:3" x14ac:dyDescent="0.2">
      <c r="A8" s="119" t="s">
        <v>95</v>
      </c>
      <c r="B8" s="119" t="s">
        <v>562</v>
      </c>
      <c r="C8" s="119" t="s">
        <v>387</v>
      </c>
    </row>
    <row r="9" spans="1:3" x14ac:dyDescent="0.2">
      <c r="A9" s="119" t="s">
        <v>281</v>
      </c>
      <c r="B9" s="119" t="s">
        <v>563</v>
      </c>
      <c r="C9" s="119" t="s">
        <v>396</v>
      </c>
    </row>
    <row r="10" spans="1:3" x14ac:dyDescent="0.2">
      <c r="A10" s="119" t="s">
        <v>94</v>
      </c>
      <c r="B10" s="119" t="s">
        <v>564</v>
      </c>
      <c r="C10" s="119" t="s">
        <v>384</v>
      </c>
    </row>
    <row r="11" spans="1:3" x14ac:dyDescent="0.2">
      <c r="A11" s="119" t="s">
        <v>98</v>
      </c>
      <c r="B11" s="119" t="s">
        <v>565</v>
      </c>
      <c r="C11" s="119" t="s">
        <v>566</v>
      </c>
    </row>
    <row r="12" spans="1:3" x14ac:dyDescent="0.2">
      <c r="A12" s="119" t="s">
        <v>282</v>
      </c>
      <c r="B12" s="119" t="s">
        <v>567</v>
      </c>
      <c r="C12" s="119" t="s">
        <v>568</v>
      </c>
    </row>
    <row r="13" spans="1:3" x14ac:dyDescent="0.2">
      <c r="A13" s="119" t="s">
        <v>101</v>
      </c>
      <c r="B13" s="119" t="s">
        <v>569</v>
      </c>
      <c r="C13" s="119" t="s">
        <v>413</v>
      </c>
    </row>
    <row r="14" spans="1:3" x14ac:dyDescent="0.2">
      <c r="A14" s="119" t="s">
        <v>100</v>
      </c>
      <c r="B14" s="119" t="s">
        <v>570</v>
      </c>
      <c r="C14" s="119" t="s">
        <v>408</v>
      </c>
    </row>
    <row r="15" spans="1:3" x14ac:dyDescent="0.2">
      <c r="A15" s="119" t="s">
        <v>99</v>
      </c>
      <c r="B15" s="119" t="s">
        <v>571</v>
      </c>
      <c r="C15" s="119" t="s">
        <v>572</v>
      </c>
    </row>
    <row r="16" spans="1:3" x14ac:dyDescent="0.2">
      <c r="A16" s="119" t="s">
        <v>283</v>
      </c>
      <c r="B16" s="119" t="s">
        <v>573</v>
      </c>
      <c r="C16" s="119" t="s">
        <v>574</v>
      </c>
    </row>
    <row r="17" spans="1:3" x14ac:dyDescent="0.2">
      <c r="A17" s="119" t="s">
        <v>114</v>
      </c>
      <c r="B17" s="119" t="s">
        <v>575</v>
      </c>
      <c r="C17" s="119" t="s">
        <v>576</v>
      </c>
    </row>
    <row r="18" spans="1:3" x14ac:dyDescent="0.2">
      <c r="A18" s="119" t="s">
        <v>107</v>
      </c>
      <c r="B18" s="119" t="s">
        <v>577</v>
      </c>
      <c r="C18" s="119" t="s">
        <v>578</v>
      </c>
    </row>
    <row r="19" spans="1:3" x14ac:dyDescent="0.2">
      <c r="A19" s="119" t="s">
        <v>103</v>
      </c>
      <c r="B19" s="119" t="s">
        <v>579</v>
      </c>
      <c r="C19" s="119" t="s">
        <v>580</v>
      </c>
    </row>
    <row r="20" spans="1:3" x14ac:dyDescent="0.2">
      <c r="A20" s="119" t="s">
        <v>102</v>
      </c>
      <c r="B20" s="119" t="s">
        <v>581</v>
      </c>
      <c r="C20" s="119" t="s">
        <v>418</v>
      </c>
    </row>
    <row r="21" spans="1:3" x14ac:dyDescent="0.2">
      <c r="A21" s="119" t="s">
        <v>284</v>
      </c>
      <c r="B21" s="119" t="s">
        <v>582</v>
      </c>
      <c r="C21" s="119" t="s">
        <v>583</v>
      </c>
    </row>
    <row r="22" spans="1:3" x14ac:dyDescent="0.2">
      <c r="A22" s="119" t="s">
        <v>104</v>
      </c>
      <c r="B22" s="119" t="s">
        <v>584</v>
      </c>
      <c r="C22" s="119" t="s">
        <v>585</v>
      </c>
    </row>
    <row r="23" spans="1:3" x14ac:dyDescent="0.2">
      <c r="A23" s="119" t="s">
        <v>117</v>
      </c>
      <c r="B23" s="119" t="s">
        <v>586</v>
      </c>
      <c r="C23" s="119" t="s">
        <v>464</v>
      </c>
    </row>
    <row r="24" spans="1:3" x14ac:dyDescent="0.2">
      <c r="A24" s="119" t="s">
        <v>109</v>
      </c>
      <c r="B24" s="119" t="s">
        <v>587</v>
      </c>
      <c r="C24" s="119" t="s">
        <v>588</v>
      </c>
    </row>
    <row r="25" spans="1:3" x14ac:dyDescent="0.2">
      <c r="A25" s="119" t="s">
        <v>110</v>
      </c>
      <c r="B25" s="119" t="s">
        <v>589</v>
      </c>
      <c r="C25" s="119" t="s">
        <v>443</v>
      </c>
    </row>
    <row r="26" spans="1:3" x14ac:dyDescent="0.2">
      <c r="A26" s="119" t="s">
        <v>115</v>
      </c>
      <c r="B26" s="119" t="s">
        <v>590</v>
      </c>
      <c r="C26" s="119" t="s">
        <v>591</v>
      </c>
    </row>
    <row r="27" spans="1:3" x14ac:dyDescent="0.2">
      <c r="A27" s="119" t="s">
        <v>112</v>
      </c>
      <c r="B27" s="119" t="s">
        <v>592</v>
      </c>
      <c r="C27" s="119" t="s">
        <v>593</v>
      </c>
    </row>
    <row r="28" spans="1:3" x14ac:dyDescent="0.2">
      <c r="A28" s="119" t="s">
        <v>285</v>
      </c>
      <c r="B28" s="119" t="s">
        <v>594</v>
      </c>
      <c r="C28" s="119" t="s">
        <v>595</v>
      </c>
    </row>
    <row r="29" spans="1:3" x14ac:dyDescent="0.2">
      <c r="A29" s="119" t="s">
        <v>116</v>
      </c>
      <c r="B29" s="119" t="s">
        <v>596</v>
      </c>
      <c r="C29" s="119" t="s">
        <v>597</v>
      </c>
    </row>
    <row r="30" spans="1:3" x14ac:dyDescent="0.2">
      <c r="A30" s="119" t="s">
        <v>286</v>
      </c>
      <c r="B30" s="119" t="s">
        <v>598</v>
      </c>
      <c r="C30" s="119" t="s">
        <v>457</v>
      </c>
    </row>
    <row r="31" spans="1:3" x14ac:dyDescent="0.2">
      <c r="A31" s="119" t="s">
        <v>113</v>
      </c>
      <c r="B31" s="119" t="s">
        <v>599</v>
      </c>
      <c r="C31" s="119" t="s">
        <v>600</v>
      </c>
    </row>
    <row r="32" spans="1:3" x14ac:dyDescent="0.2">
      <c r="A32" s="119" t="s">
        <v>169</v>
      </c>
      <c r="B32" s="119" t="s">
        <v>601</v>
      </c>
      <c r="C32" s="119" t="s">
        <v>431</v>
      </c>
    </row>
    <row r="33" spans="1:3" x14ac:dyDescent="0.2">
      <c r="A33" s="119" t="s">
        <v>111</v>
      </c>
      <c r="B33" s="119" t="s">
        <v>602</v>
      </c>
      <c r="C33" s="119" t="s">
        <v>447</v>
      </c>
    </row>
    <row r="34" spans="1:3" x14ac:dyDescent="0.2">
      <c r="A34" s="119" t="s">
        <v>106</v>
      </c>
      <c r="B34" s="119" t="s">
        <v>603</v>
      </c>
      <c r="C34" s="119" t="s">
        <v>604</v>
      </c>
    </row>
    <row r="35" spans="1:3" x14ac:dyDescent="0.2">
      <c r="A35" s="119" t="s">
        <v>105</v>
      </c>
      <c r="B35" s="119" t="s">
        <v>605</v>
      </c>
      <c r="C35" s="119" t="s">
        <v>427</v>
      </c>
    </row>
    <row r="36" spans="1:3" x14ac:dyDescent="0.2">
      <c r="A36" s="119" t="s">
        <v>108</v>
      </c>
      <c r="B36" s="119" t="s">
        <v>606</v>
      </c>
      <c r="C36" s="119" t="s">
        <v>607</v>
      </c>
    </row>
    <row r="37" spans="1:3" x14ac:dyDescent="0.2">
      <c r="A37" s="119" t="s">
        <v>177</v>
      </c>
      <c r="B37" s="119" t="s">
        <v>608</v>
      </c>
      <c r="C37" s="119" t="s">
        <v>609</v>
      </c>
    </row>
    <row r="38" spans="1:3" x14ac:dyDescent="0.2">
      <c r="A38" s="119" t="s">
        <v>126</v>
      </c>
      <c r="B38" s="119" t="s">
        <v>610</v>
      </c>
      <c r="C38" s="119" t="s">
        <v>611</v>
      </c>
    </row>
    <row r="39" spans="1:3" x14ac:dyDescent="0.2">
      <c r="A39" s="119" t="s">
        <v>118</v>
      </c>
      <c r="B39" s="119" t="s">
        <v>612</v>
      </c>
      <c r="C39" s="119" t="s">
        <v>466</v>
      </c>
    </row>
    <row r="40" spans="1:3" x14ac:dyDescent="0.2">
      <c r="A40" s="119" t="s">
        <v>397</v>
      </c>
      <c r="B40" s="119" t="s">
        <v>613</v>
      </c>
      <c r="C40" s="119" t="s">
        <v>614</v>
      </c>
    </row>
    <row r="41" spans="1:3" x14ac:dyDescent="0.2">
      <c r="A41" s="119" t="s">
        <v>183</v>
      </c>
      <c r="B41" s="119" t="s">
        <v>615</v>
      </c>
      <c r="C41" s="119" t="s">
        <v>472</v>
      </c>
    </row>
    <row r="42" spans="1:3" x14ac:dyDescent="0.2">
      <c r="A42" s="119" t="s">
        <v>120</v>
      </c>
      <c r="B42" s="119" t="s">
        <v>616</v>
      </c>
      <c r="C42" s="119" t="s">
        <v>471</v>
      </c>
    </row>
    <row r="43" spans="1:3" x14ac:dyDescent="0.2">
      <c r="A43" s="119" t="s">
        <v>253</v>
      </c>
      <c r="B43" s="119" t="s">
        <v>617</v>
      </c>
      <c r="C43" s="119" t="s">
        <v>618</v>
      </c>
    </row>
    <row r="44" spans="1:3" x14ac:dyDescent="0.2">
      <c r="A44" s="119" t="s">
        <v>125</v>
      </c>
      <c r="B44" s="119" t="s">
        <v>619</v>
      </c>
      <c r="C44" s="119" t="s">
        <v>620</v>
      </c>
    </row>
    <row r="45" spans="1:3" x14ac:dyDescent="0.2">
      <c r="A45" s="119" t="s">
        <v>127</v>
      </c>
      <c r="B45" s="119" t="s">
        <v>621</v>
      </c>
      <c r="C45" s="119" t="s">
        <v>622</v>
      </c>
    </row>
    <row r="46" spans="1:3" x14ac:dyDescent="0.2">
      <c r="A46" s="119" t="s">
        <v>399</v>
      </c>
      <c r="B46" s="119" t="s">
        <v>623</v>
      </c>
      <c r="C46" s="119" t="s">
        <v>400</v>
      </c>
    </row>
    <row r="47" spans="1:3" x14ac:dyDescent="0.2">
      <c r="A47" s="119" t="s">
        <v>119</v>
      </c>
      <c r="B47" s="119" t="s">
        <v>624</v>
      </c>
      <c r="C47" s="119" t="s">
        <v>469</v>
      </c>
    </row>
    <row r="48" spans="1:3" x14ac:dyDescent="0.2">
      <c r="A48" s="119" t="s">
        <v>128</v>
      </c>
      <c r="B48" s="119" t="s">
        <v>625</v>
      </c>
      <c r="C48" s="119" t="s">
        <v>626</v>
      </c>
    </row>
    <row r="49" spans="1:3" x14ac:dyDescent="0.2">
      <c r="A49" s="119" t="s">
        <v>179</v>
      </c>
      <c r="B49" s="119" t="s">
        <v>627</v>
      </c>
      <c r="C49" s="119" t="s">
        <v>628</v>
      </c>
    </row>
    <row r="50" spans="1:3" x14ac:dyDescent="0.2">
      <c r="A50" s="119" t="s">
        <v>121</v>
      </c>
      <c r="B50" s="119" t="s">
        <v>629</v>
      </c>
      <c r="C50" s="119" t="s">
        <v>630</v>
      </c>
    </row>
    <row r="51" spans="1:3" x14ac:dyDescent="0.2">
      <c r="A51" s="119" t="s">
        <v>124</v>
      </c>
      <c r="B51" s="119" t="s">
        <v>631</v>
      </c>
      <c r="C51" s="119" t="s">
        <v>381</v>
      </c>
    </row>
    <row r="52" spans="1:3" x14ac:dyDescent="0.2">
      <c r="A52" s="119" t="s">
        <v>129</v>
      </c>
      <c r="B52" s="119" t="s">
        <v>632</v>
      </c>
      <c r="C52" s="119" t="s">
        <v>633</v>
      </c>
    </row>
    <row r="53" spans="1:3" x14ac:dyDescent="0.2">
      <c r="A53" s="119" t="s">
        <v>288</v>
      </c>
      <c r="B53" s="119" t="s">
        <v>634</v>
      </c>
      <c r="C53" s="119" t="s">
        <v>635</v>
      </c>
    </row>
    <row r="54" spans="1:3" x14ac:dyDescent="0.2">
      <c r="A54" s="119" t="s">
        <v>392</v>
      </c>
      <c r="B54" s="119" t="s">
        <v>636</v>
      </c>
      <c r="C54" s="119" t="s">
        <v>637</v>
      </c>
    </row>
    <row r="55" spans="1:3" x14ac:dyDescent="0.2">
      <c r="A55" s="119" t="s">
        <v>130</v>
      </c>
      <c r="B55" s="119" t="s">
        <v>638</v>
      </c>
      <c r="C55" s="119" t="s">
        <v>639</v>
      </c>
    </row>
    <row r="56" spans="1:3" x14ac:dyDescent="0.2">
      <c r="A56" s="119" t="s">
        <v>123</v>
      </c>
      <c r="B56" s="119" t="s">
        <v>640</v>
      </c>
      <c r="C56" s="119" t="s">
        <v>405</v>
      </c>
    </row>
    <row r="57" spans="1:3" x14ac:dyDescent="0.2">
      <c r="A57" s="119" t="s">
        <v>133</v>
      </c>
      <c r="B57" s="119" t="s">
        <v>641</v>
      </c>
      <c r="C57" s="119" t="s">
        <v>642</v>
      </c>
    </row>
    <row r="58" spans="1:3" x14ac:dyDescent="0.2">
      <c r="A58" s="119" t="s">
        <v>132</v>
      </c>
      <c r="B58" s="119" t="s">
        <v>643</v>
      </c>
      <c r="C58" s="119" t="s">
        <v>644</v>
      </c>
    </row>
    <row r="59" spans="1:3" x14ac:dyDescent="0.2">
      <c r="A59" s="119" t="s">
        <v>134</v>
      </c>
      <c r="B59" s="119" t="s">
        <v>645</v>
      </c>
      <c r="C59" s="119" t="s">
        <v>646</v>
      </c>
    </row>
    <row r="60" spans="1:3" x14ac:dyDescent="0.2">
      <c r="A60" s="119" t="s">
        <v>135</v>
      </c>
      <c r="B60" s="119" t="s">
        <v>647</v>
      </c>
      <c r="C60" s="119" t="s">
        <v>419</v>
      </c>
    </row>
    <row r="61" spans="1:3" x14ac:dyDescent="0.2">
      <c r="A61" s="119" t="s">
        <v>289</v>
      </c>
      <c r="B61" s="119" t="s">
        <v>648</v>
      </c>
      <c r="C61" s="119" t="s">
        <v>412</v>
      </c>
    </row>
    <row r="62" spans="1:3" x14ac:dyDescent="0.2">
      <c r="A62" s="119" t="s">
        <v>137</v>
      </c>
      <c r="B62" s="119" t="s">
        <v>649</v>
      </c>
      <c r="C62" s="119" t="s">
        <v>650</v>
      </c>
    </row>
    <row r="63" spans="1:3" x14ac:dyDescent="0.2">
      <c r="A63" s="119" t="s">
        <v>138</v>
      </c>
      <c r="B63" s="119" t="s">
        <v>651</v>
      </c>
      <c r="C63" s="119" t="s">
        <v>652</v>
      </c>
    </row>
    <row r="64" spans="1:3" x14ac:dyDescent="0.2">
      <c r="A64" s="119" t="s">
        <v>249</v>
      </c>
      <c r="B64" s="119" t="s">
        <v>653</v>
      </c>
      <c r="C64" s="119" t="s">
        <v>654</v>
      </c>
    </row>
    <row r="65" spans="1:3" x14ac:dyDescent="0.2">
      <c r="A65" s="119" t="s">
        <v>159</v>
      </c>
      <c r="B65" s="119" t="s">
        <v>655</v>
      </c>
      <c r="C65" s="119" t="s">
        <v>656</v>
      </c>
    </row>
    <row r="66" spans="1:3" x14ac:dyDescent="0.2">
      <c r="A66" s="119" t="s">
        <v>290</v>
      </c>
      <c r="B66" s="119" t="s">
        <v>657</v>
      </c>
      <c r="C66" s="119" t="s">
        <v>440</v>
      </c>
    </row>
    <row r="67" spans="1:3" x14ac:dyDescent="0.2">
      <c r="A67" s="119" t="s">
        <v>291</v>
      </c>
      <c r="B67" s="119" t="s">
        <v>658</v>
      </c>
      <c r="C67" s="119" t="s">
        <v>659</v>
      </c>
    </row>
    <row r="68" spans="1:3" x14ac:dyDescent="0.2">
      <c r="A68" s="119" t="s">
        <v>141</v>
      </c>
      <c r="B68" s="119" t="s">
        <v>660</v>
      </c>
      <c r="C68" s="119" t="s">
        <v>444</v>
      </c>
    </row>
    <row r="69" spans="1:3" x14ac:dyDescent="0.2">
      <c r="A69" s="119" t="s">
        <v>144</v>
      </c>
      <c r="B69" s="119" t="s">
        <v>661</v>
      </c>
      <c r="C69" s="119" t="s">
        <v>450</v>
      </c>
    </row>
    <row r="70" spans="1:3" x14ac:dyDescent="0.2">
      <c r="A70" s="119" t="s">
        <v>146</v>
      </c>
      <c r="B70" s="119" t="s">
        <v>662</v>
      </c>
      <c r="C70" s="119" t="s">
        <v>453</v>
      </c>
    </row>
    <row r="71" spans="1:3" x14ac:dyDescent="0.2">
      <c r="A71" s="119" t="s">
        <v>143</v>
      </c>
      <c r="B71" s="119" t="s">
        <v>663</v>
      </c>
      <c r="C71" s="119" t="s">
        <v>664</v>
      </c>
    </row>
    <row r="72" spans="1:3" x14ac:dyDescent="0.2">
      <c r="A72" s="119" t="s">
        <v>142</v>
      </c>
      <c r="B72" s="119" t="s">
        <v>665</v>
      </c>
      <c r="C72" s="119" t="s">
        <v>666</v>
      </c>
    </row>
    <row r="73" spans="1:3" x14ac:dyDescent="0.2">
      <c r="A73" s="119" t="s">
        <v>147</v>
      </c>
      <c r="B73" s="119" t="s">
        <v>667</v>
      </c>
      <c r="C73" s="119" t="s">
        <v>668</v>
      </c>
    </row>
    <row r="74" spans="1:3" x14ac:dyDescent="0.2">
      <c r="A74" s="119" t="s">
        <v>292</v>
      </c>
      <c r="B74" s="119" t="s">
        <v>669</v>
      </c>
      <c r="C74" s="119" t="s">
        <v>459</v>
      </c>
    </row>
    <row r="75" spans="1:3" x14ac:dyDescent="0.2">
      <c r="A75" s="119" t="s">
        <v>152</v>
      </c>
      <c r="B75" s="119" t="s">
        <v>670</v>
      </c>
      <c r="C75" s="119" t="s">
        <v>671</v>
      </c>
    </row>
    <row r="76" spans="1:3" x14ac:dyDescent="0.2">
      <c r="A76" s="119" t="s">
        <v>225</v>
      </c>
      <c r="B76" s="119" t="s">
        <v>672</v>
      </c>
      <c r="C76" s="119" t="s">
        <v>390</v>
      </c>
    </row>
    <row r="77" spans="1:3" x14ac:dyDescent="0.2">
      <c r="A77" s="119" t="s">
        <v>254</v>
      </c>
      <c r="B77" s="119" t="s">
        <v>673</v>
      </c>
      <c r="C77" s="119" t="s">
        <v>388</v>
      </c>
    </row>
    <row r="78" spans="1:3" x14ac:dyDescent="0.2">
      <c r="A78" s="119" t="s">
        <v>148</v>
      </c>
      <c r="B78" s="119" t="s">
        <v>674</v>
      </c>
      <c r="C78" s="119" t="s">
        <v>675</v>
      </c>
    </row>
    <row r="79" spans="1:3" x14ac:dyDescent="0.2">
      <c r="A79" s="119" t="s">
        <v>156</v>
      </c>
      <c r="B79" s="119" t="s">
        <v>676</v>
      </c>
      <c r="C79" s="119" t="s">
        <v>677</v>
      </c>
    </row>
    <row r="80" spans="1:3" x14ac:dyDescent="0.2">
      <c r="A80" s="119" t="s">
        <v>151</v>
      </c>
      <c r="B80" s="119" t="s">
        <v>678</v>
      </c>
      <c r="C80" s="119" t="s">
        <v>679</v>
      </c>
    </row>
    <row r="81" spans="1:3" x14ac:dyDescent="0.2">
      <c r="A81" s="119" t="s">
        <v>131</v>
      </c>
      <c r="B81" s="119" t="s">
        <v>680</v>
      </c>
      <c r="C81" s="119" t="s">
        <v>681</v>
      </c>
    </row>
    <row r="82" spans="1:3" x14ac:dyDescent="0.2">
      <c r="A82" s="119" t="s">
        <v>153</v>
      </c>
      <c r="B82" s="119" t="s">
        <v>682</v>
      </c>
      <c r="C82" s="119" t="s">
        <v>683</v>
      </c>
    </row>
    <row r="83" spans="1:3" x14ac:dyDescent="0.2">
      <c r="A83" s="119" t="s">
        <v>154</v>
      </c>
      <c r="B83" s="119" t="s">
        <v>684</v>
      </c>
      <c r="C83" s="119" t="s">
        <v>473</v>
      </c>
    </row>
    <row r="84" spans="1:3" x14ac:dyDescent="0.2">
      <c r="A84" s="119" t="s">
        <v>160</v>
      </c>
      <c r="B84" s="119" t="s">
        <v>685</v>
      </c>
      <c r="C84" s="119" t="s">
        <v>686</v>
      </c>
    </row>
    <row r="85" spans="1:3" x14ac:dyDescent="0.2">
      <c r="A85" s="119" t="s">
        <v>155</v>
      </c>
      <c r="B85" s="119" t="s">
        <v>687</v>
      </c>
      <c r="C85" s="119" t="s">
        <v>377</v>
      </c>
    </row>
    <row r="86" spans="1:3" x14ac:dyDescent="0.2">
      <c r="A86" s="119" t="s">
        <v>150</v>
      </c>
      <c r="B86" s="119" t="s">
        <v>688</v>
      </c>
      <c r="C86" s="119" t="s">
        <v>467</v>
      </c>
    </row>
    <row r="87" spans="1:3" x14ac:dyDescent="0.2">
      <c r="A87" s="119" t="s">
        <v>158</v>
      </c>
      <c r="B87" s="119" t="s">
        <v>689</v>
      </c>
      <c r="C87" s="119" t="s">
        <v>690</v>
      </c>
    </row>
    <row r="88" spans="1:3" x14ac:dyDescent="0.2">
      <c r="A88" s="119" t="s">
        <v>393</v>
      </c>
      <c r="B88" s="119" t="s">
        <v>691</v>
      </c>
      <c r="C88" s="119" t="s">
        <v>394</v>
      </c>
    </row>
    <row r="89" spans="1:3" x14ac:dyDescent="0.2">
      <c r="A89" s="119" t="s">
        <v>161</v>
      </c>
      <c r="B89" s="119" t="s">
        <v>692</v>
      </c>
      <c r="C89" s="119" t="s">
        <v>693</v>
      </c>
    </row>
    <row r="90" spans="1:3" x14ac:dyDescent="0.2">
      <c r="A90" s="119" t="s">
        <v>157</v>
      </c>
      <c r="B90" s="119" t="s">
        <v>694</v>
      </c>
      <c r="C90" s="119" t="s">
        <v>695</v>
      </c>
    </row>
    <row r="91" spans="1:3" x14ac:dyDescent="0.2">
      <c r="A91" s="119" t="s">
        <v>162</v>
      </c>
      <c r="B91" s="119" t="s">
        <v>696</v>
      </c>
      <c r="C91" s="119" t="s">
        <v>697</v>
      </c>
    </row>
    <row r="92" spans="1:3" x14ac:dyDescent="0.2">
      <c r="A92" s="119" t="s">
        <v>163</v>
      </c>
      <c r="B92" s="119" t="s">
        <v>698</v>
      </c>
      <c r="C92" s="119" t="s">
        <v>699</v>
      </c>
    </row>
    <row r="93" spans="1:3" x14ac:dyDescent="0.2">
      <c r="A93" s="119" t="s">
        <v>415</v>
      </c>
      <c r="B93" s="119" t="s">
        <v>700</v>
      </c>
      <c r="C93" s="119" t="s">
        <v>701</v>
      </c>
    </row>
    <row r="94" spans="1:3" x14ac:dyDescent="0.2">
      <c r="A94" s="119" t="s">
        <v>406</v>
      </c>
      <c r="B94" s="119" t="s">
        <v>702</v>
      </c>
      <c r="C94" s="119" t="s">
        <v>407</v>
      </c>
    </row>
    <row r="95" spans="1:3" x14ac:dyDescent="0.2">
      <c r="A95" s="119" t="s">
        <v>409</v>
      </c>
      <c r="B95" s="119" t="s">
        <v>703</v>
      </c>
      <c r="C95" s="119" t="s">
        <v>704</v>
      </c>
    </row>
    <row r="96" spans="1:3" x14ac:dyDescent="0.2">
      <c r="A96" s="119" t="s">
        <v>403</v>
      </c>
      <c r="B96" s="119" t="s">
        <v>705</v>
      </c>
      <c r="C96" s="119" t="s">
        <v>404</v>
      </c>
    </row>
    <row r="97" spans="1:3" x14ac:dyDescent="0.2">
      <c r="A97" s="119" t="s">
        <v>164</v>
      </c>
      <c r="B97" s="119" t="s">
        <v>706</v>
      </c>
      <c r="C97" s="119" t="s">
        <v>707</v>
      </c>
    </row>
    <row r="98" spans="1:3" x14ac:dyDescent="0.2">
      <c r="A98" s="119" t="s">
        <v>171</v>
      </c>
      <c r="B98" s="119" t="s">
        <v>708</v>
      </c>
      <c r="C98" s="119" t="s">
        <v>709</v>
      </c>
    </row>
    <row r="99" spans="1:3" x14ac:dyDescent="0.2">
      <c r="A99" s="119" t="s">
        <v>168</v>
      </c>
      <c r="B99" s="119" t="s">
        <v>710</v>
      </c>
      <c r="C99" s="119" t="s">
        <v>711</v>
      </c>
    </row>
    <row r="100" spans="1:3" x14ac:dyDescent="0.2">
      <c r="A100" s="119" t="s">
        <v>165</v>
      </c>
      <c r="B100" s="119" t="s">
        <v>712</v>
      </c>
      <c r="C100" s="119" t="s">
        <v>713</v>
      </c>
    </row>
    <row r="101" spans="1:3" x14ac:dyDescent="0.2">
      <c r="A101" s="119" t="s">
        <v>170</v>
      </c>
      <c r="B101" s="119" t="s">
        <v>714</v>
      </c>
      <c r="C101" s="119" t="s">
        <v>715</v>
      </c>
    </row>
    <row r="102" spans="1:3" x14ac:dyDescent="0.2">
      <c r="A102" s="119" t="s">
        <v>436</v>
      </c>
      <c r="B102" s="119" t="s">
        <v>716</v>
      </c>
      <c r="C102" s="119" t="s">
        <v>717</v>
      </c>
    </row>
    <row r="103" spans="1:3" x14ac:dyDescent="0.2">
      <c r="A103" s="119" t="s">
        <v>166</v>
      </c>
      <c r="B103" s="119" t="s">
        <v>718</v>
      </c>
      <c r="C103" s="119" t="s">
        <v>421</v>
      </c>
    </row>
    <row r="104" spans="1:3" x14ac:dyDescent="0.2">
      <c r="A104" s="119" t="s">
        <v>167</v>
      </c>
      <c r="B104" s="119" t="s">
        <v>719</v>
      </c>
      <c r="C104" s="119" t="s">
        <v>720</v>
      </c>
    </row>
    <row r="105" spans="1:3" x14ac:dyDescent="0.2">
      <c r="A105" s="119" t="s">
        <v>172</v>
      </c>
      <c r="B105" s="119" t="s">
        <v>721</v>
      </c>
      <c r="C105" s="119" t="s">
        <v>722</v>
      </c>
    </row>
    <row r="106" spans="1:3" x14ac:dyDescent="0.2">
      <c r="A106" s="119" t="s">
        <v>287</v>
      </c>
      <c r="B106" s="119" t="s">
        <v>723</v>
      </c>
      <c r="C106" s="119" t="s">
        <v>724</v>
      </c>
    </row>
    <row r="107" spans="1:3" x14ac:dyDescent="0.2">
      <c r="A107" s="119" t="s">
        <v>173</v>
      </c>
      <c r="B107" s="119" t="s">
        <v>725</v>
      </c>
      <c r="C107" s="119" t="s">
        <v>448</v>
      </c>
    </row>
    <row r="108" spans="1:3" x14ac:dyDescent="0.2">
      <c r="A108" s="119" t="s">
        <v>175</v>
      </c>
      <c r="B108" s="119" t="s">
        <v>726</v>
      </c>
      <c r="C108" s="119" t="s">
        <v>451</v>
      </c>
    </row>
    <row r="109" spans="1:3" x14ac:dyDescent="0.2">
      <c r="A109" s="119" t="s">
        <v>174</v>
      </c>
      <c r="B109" s="119" t="s">
        <v>727</v>
      </c>
      <c r="C109" s="119" t="s">
        <v>728</v>
      </c>
    </row>
    <row r="110" spans="1:3" x14ac:dyDescent="0.2">
      <c r="A110" s="119" t="s">
        <v>293</v>
      </c>
      <c r="B110" s="119" t="s">
        <v>729</v>
      </c>
      <c r="C110" s="119" t="s">
        <v>730</v>
      </c>
    </row>
    <row r="111" spans="1:3" x14ac:dyDescent="0.2">
      <c r="A111" s="119" t="s">
        <v>176</v>
      </c>
      <c r="B111" s="119" t="s">
        <v>731</v>
      </c>
      <c r="C111" s="119" t="s">
        <v>732</v>
      </c>
    </row>
    <row r="112" spans="1:3" x14ac:dyDescent="0.2">
      <c r="A112" s="119" t="s">
        <v>178</v>
      </c>
      <c r="B112" s="119" t="s">
        <v>733</v>
      </c>
      <c r="C112" s="119" t="s">
        <v>460</v>
      </c>
    </row>
    <row r="113" spans="1:3" x14ac:dyDescent="0.2">
      <c r="A113" s="119" t="s">
        <v>294</v>
      </c>
      <c r="B113" s="119" t="s">
        <v>734</v>
      </c>
      <c r="C113" s="119" t="s">
        <v>735</v>
      </c>
    </row>
    <row r="114" spans="1:3" x14ac:dyDescent="0.2">
      <c r="A114" s="119" t="s">
        <v>181</v>
      </c>
      <c r="B114" s="119" t="s">
        <v>736</v>
      </c>
      <c r="C114" s="119" t="s">
        <v>737</v>
      </c>
    </row>
    <row r="115" spans="1:3" x14ac:dyDescent="0.2">
      <c r="A115" s="119" t="s">
        <v>182</v>
      </c>
      <c r="B115" s="119" t="s">
        <v>738</v>
      </c>
      <c r="C115" s="119" t="s">
        <v>739</v>
      </c>
    </row>
    <row r="116" spans="1:3" x14ac:dyDescent="0.2">
      <c r="A116" s="119" t="s">
        <v>295</v>
      </c>
      <c r="B116" s="119" t="s">
        <v>740</v>
      </c>
      <c r="C116" s="119" t="s">
        <v>741</v>
      </c>
    </row>
    <row r="117" spans="1:3" x14ac:dyDescent="0.2">
      <c r="A117" s="119" t="s">
        <v>184</v>
      </c>
      <c r="B117" s="119" t="s">
        <v>742</v>
      </c>
      <c r="C117" s="119" t="s">
        <v>743</v>
      </c>
    </row>
    <row r="118" spans="1:3" x14ac:dyDescent="0.2">
      <c r="A118" s="119" t="s">
        <v>296</v>
      </c>
      <c r="B118" s="119" t="s">
        <v>744</v>
      </c>
      <c r="C118" s="119" t="s">
        <v>745</v>
      </c>
    </row>
    <row r="119" spans="1:3" x14ac:dyDescent="0.2">
      <c r="A119" s="119" t="s">
        <v>185</v>
      </c>
      <c r="B119" s="119" t="s">
        <v>746</v>
      </c>
      <c r="C119" s="119" t="s">
        <v>747</v>
      </c>
    </row>
    <row r="120" spans="1:3" x14ac:dyDescent="0.2">
      <c r="A120" s="119" t="s">
        <v>190</v>
      </c>
      <c r="B120" s="119" t="s">
        <v>748</v>
      </c>
      <c r="C120" s="119" t="s">
        <v>749</v>
      </c>
    </row>
    <row r="121" spans="1:3" x14ac:dyDescent="0.2">
      <c r="A121" s="119" t="s">
        <v>189</v>
      </c>
      <c r="B121" s="119" t="s">
        <v>750</v>
      </c>
      <c r="C121" s="119" t="s">
        <v>751</v>
      </c>
    </row>
    <row r="122" spans="1:3" x14ac:dyDescent="0.2">
      <c r="A122" s="119" t="s">
        <v>192</v>
      </c>
      <c r="B122" s="119" t="s">
        <v>752</v>
      </c>
      <c r="C122" s="119" t="s">
        <v>753</v>
      </c>
    </row>
    <row r="123" spans="1:3" x14ac:dyDescent="0.2">
      <c r="A123" s="119" t="s">
        <v>187</v>
      </c>
      <c r="B123" s="119" t="s">
        <v>754</v>
      </c>
      <c r="C123" s="119" t="s">
        <v>755</v>
      </c>
    </row>
    <row r="124" spans="1:3" x14ac:dyDescent="0.2">
      <c r="A124" s="119" t="s">
        <v>297</v>
      </c>
      <c r="B124" s="119" t="s">
        <v>756</v>
      </c>
      <c r="C124" s="119" t="s">
        <v>757</v>
      </c>
    </row>
    <row r="125" spans="1:3" x14ac:dyDescent="0.2">
      <c r="A125" s="119" t="s">
        <v>191</v>
      </c>
      <c r="B125" s="119" t="s">
        <v>758</v>
      </c>
      <c r="C125" s="119" t="s">
        <v>759</v>
      </c>
    </row>
    <row r="126" spans="1:3" x14ac:dyDescent="0.2">
      <c r="A126" s="119" t="s">
        <v>428</v>
      </c>
      <c r="B126" s="119" t="s">
        <v>760</v>
      </c>
      <c r="C126" s="119" t="s">
        <v>429</v>
      </c>
    </row>
    <row r="127" spans="1:3" x14ac:dyDescent="0.2">
      <c r="A127" s="119" t="s">
        <v>194</v>
      </c>
      <c r="B127" s="119" t="s">
        <v>761</v>
      </c>
      <c r="C127" s="119" t="s">
        <v>762</v>
      </c>
    </row>
    <row r="128" spans="1:3" x14ac:dyDescent="0.2">
      <c r="A128" s="119" t="s">
        <v>196</v>
      </c>
      <c r="B128" s="119" t="s">
        <v>763</v>
      </c>
      <c r="C128" s="119" t="s">
        <v>764</v>
      </c>
    </row>
    <row r="129" spans="1:3" x14ac:dyDescent="0.2">
      <c r="A129" s="119" t="s">
        <v>206</v>
      </c>
      <c r="B129" s="119" t="s">
        <v>765</v>
      </c>
      <c r="C129" s="119" t="s">
        <v>766</v>
      </c>
    </row>
    <row r="130" spans="1:3" x14ac:dyDescent="0.2">
      <c r="A130" s="119" t="s">
        <v>208</v>
      </c>
      <c r="B130" s="119" t="s">
        <v>767</v>
      </c>
      <c r="C130" s="119" t="s">
        <v>454</v>
      </c>
    </row>
    <row r="131" spans="1:3" x14ac:dyDescent="0.2">
      <c r="A131" s="119" t="s">
        <v>205</v>
      </c>
      <c r="B131" s="119" t="s">
        <v>768</v>
      </c>
      <c r="C131" s="119" t="s">
        <v>769</v>
      </c>
    </row>
    <row r="132" spans="1:3" x14ac:dyDescent="0.2">
      <c r="A132" s="119" t="s">
        <v>198</v>
      </c>
      <c r="B132" s="119" t="s">
        <v>770</v>
      </c>
      <c r="C132" s="119" t="s">
        <v>771</v>
      </c>
    </row>
    <row r="133" spans="1:3" x14ac:dyDescent="0.2">
      <c r="A133" s="119" t="s">
        <v>203</v>
      </c>
      <c r="B133" s="119" t="s">
        <v>772</v>
      </c>
      <c r="C133" s="119" t="s">
        <v>773</v>
      </c>
    </row>
    <row r="134" spans="1:3" x14ac:dyDescent="0.2">
      <c r="A134" s="119" t="s">
        <v>197</v>
      </c>
      <c r="B134" s="119" t="s">
        <v>774</v>
      </c>
      <c r="C134" s="119" t="s">
        <v>775</v>
      </c>
    </row>
    <row r="135" spans="1:3" x14ac:dyDescent="0.2">
      <c r="A135" s="119" t="s">
        <v>200</v>
      </c>
      <c r="B135" s="119" t="s">
        <v>776</v>
      </c>
      <c r="C135" s="119" t="s">
        <v>777</v>
      </c>
    </row>
    <row r="136" spans="1:3" x14ac:dyDescent="0.2">
      <c r="A136" s="119" t="s">
        <v>201</v>
      </c>
      <c r="B136" s="119" t="s">
        <v>778</v>
      </c>
      <c r="C136" s="119" t="s">
        <v>779</v>
      </c>
    </row>
    <row r="137" spans="1:3" x14ac:dyDescent="0.2">
      <c r="A137" s="119" t="s">
        <v>204</v>
      </c>
      <c r="B137" s="119" t="s">
        <v>780</v>
      </c>
      <c r="C137" s="119" t="s">
        <v>781</v>
      </c>
    </row>
    <row r="138" spans="1:3" x14ac:dyDescent="0.2">
      <c r="A138" s="119" t="s">
        <v>298</v>
      </c>
      <c r="B138" s="119" t="s">
        <v>782</v>
      </c>
      <c r="C138" s="119" t="s">
        <v>783</v>
      </c>
    </row>
    <row r="139" spans="1:3" x14ac:dyDescent="0.2">
      <c r="A139" s="119" t="s">
        <v>207</v>
      </c>
      <c r="B139" s="119" t="s">
        <v>784</v>
      </c>
      <c r="C139" s="119" t="s">
        <v>785</v>
      </c>
    </row>
    <row r="140" spans="1:3" x14ac:dyDescent="0.2">
      <c r="A140" s="119" t="s">
        <v>145</v>
      </c>
      <c r="B140" s="119" t="s">
        <v>786</v>
      </c>
      <c r="C140" s="119" t="s">
        <v>787</v>
      </c>
    </row>
    <row r="141" spans="1:3" x14ac:dyDescent="0.2">
      <c r="A141" s="119" t="s">
        <v>410</v>
      </c>
      <c r="B141" s="119" t="s">
        <v>788</v>
      </c>
      <c r="C141" s="119" t="s">
        <v>789</v>
      </c>
    </row>
    <row r="142" spans="1:3" x14ac:dyDescent="0.2">
      <c r="A142" s="119" t="s">
        <v>195</v>
      </c>
      <c r="B142" s="119" t="s">
        <v>790</v>
      </c>
      <c r="C142" s="119" t="s">
        <v>791</v>
      </c>
    </row>
    <row r="143" spans="1:3" x14ac:dyDescent="0.2">
      <c r="A143" s="119" t="s">
        <v>423</v>
      </c>
      <c r="B143" s="119" t="s">
        <v>792</v>
      </c>
      <c r="C143" s="119" t="s">
        <v>424</v>
      </c>
    </row>
    <row r="144" spans="1:3" x14ac:dyDescent="0.2">
      <c r="A144" s="119" t="s">
        <v>202</v>
      </c>
      <c r="B144" s="119" t="s">
        <v>793</v>
      </c>
      <c r="C144" s="119" t="s">
        <v>442</v>
      </c>
    </row>
    <row r="145" spans="1:3" x14ac:dyDescent="0.2">
      <c r="A145" s="119" t="s">
        <v>193</v>
      </c>
      <c r="B145" s="119" t="s">
        <v>794</v>
      </c>
      <c r="C145" s="119" t="s">
        <v>795</v>
      </c>
    </row>
    <row r="146" spans="1:3" x14ac:dyDescent="0.2">
      <c r="A146" s="119" t="s">
        <v>209</v>
      </c>
      <c r="B146" s="119" t="s">
        <v>796</v>
      </c>
      <c r="C146" s="119" t="s">
        <v>797</v>
      </c>
    </row>
    <row r="147" spans="1:3" x14ac:dyDescent="0.2">
      <c r="A147" s="119" t="s">
        <v>422</v>
      </c>
      <c r="B147" s="119" t="s">
        <v>798</v>
      </c>
      <c r="C147" s="119" t="s">
        <v>799</v>
      </c>
    </row>
    <row r="148" spans="1:3" x14ac:dyDescent="0.2">
      <c r="A148" s="119" t="s">
        <v>210</v>
      </c>
      <c r="B148" s="119" t="s">
        <v>800</v>
      </c>
      <c r="C148" s="119" t="s">
        <v>801</v>
      </c>
    </row>
    <row r="149" spans="1:3" x14ac:dyDescent="0.2">
      <c r="A149" s="119" t="s">
        <v>219</v>
      </c>
      <c r="B149" s="119" t="s">
        <v>802</v>
      </c>
      <c r="C149" s="119" t="s">
        <v>803</v>
      </c>
    </row>
    <row r="150" spans="1:3" x14ac:dyDescent="0.2">
      <c r="A150" s="119" t="s">
        <v>218</v>
      </c>
      <c r="B150" s="119" t="s">
        <v>804</v>
      </c>
      <c r="C150" s="119" t="s">
        <v>805</v>
      </c>
    </row>
    <row r="151" spans="1:3" x14ac:dyDescent="0.2">
      <c r="A151" s="119" t="s">
        <v>216</v>
      </c>
      <c r="B151" s="119" t="s">
        <v>806</v>
      </c>
      <c r="C151" s="119" t="s">
        <v>807</v>
      </c>
    </row>
    <row r="152" spans="1:3" x14ac:dyDescent="0.2">
      <c r="A152" s="119" t="s">
        <v>97</v>
      </c>
      <c r="B152" s="119" t="s">
        <v>808</v>
      </c>
      <c r="C152" s="119" t="s">
        <v>389</v>
      </c>
    </row>
    <row r="153" spans="1:3" x14ac:dyDescent="0.2">
      <c r="A153" s="119" t="s">
        <v>211</v>
      </c>
      <c r="B153" s="119" t="s">
        <v>809</v>
      </c>
      <c r="C153" s="119" t="s">
        <v>463</v>
      </c>
    </row>
    <row r="154" spans="1:3" x14ac:dyDescent="0.2">
      <c r="A154" s="119" t="s">
        <v>221</v>
      </c>
      <c r="B154" s="119" t="s">
        <v>810</v>
      </c>
      <c r="C154" s="119" t="s">
        <v>385</v>
      </c>
    </row>
    <row r="155" spans="1:3" x14ac:dyDescent="0.2">
      <c r="A155" s="119" t="s">
        <v>215</v>
      </c>
      <c r="B155" s="119" t="s">
        <v>811</v>
      </c>
      <c r="C155" s="119" t="s">
        <v>812</v>
      </c>
    </row>
    <row r="156" spans="1:3" x14ac:dyDescent="0.2">
      <c r="A156" s="119" t="s">
        <v>212</v>
      </c>
      <c r="B156" s="119" t="s">
        <v>813</v>
      </c>
      <c r="C156" s="119" t="s">
        <v>814</v>
      </c>
    </row>
    <row r="157" spans="1:3" x14ac:dyDescent="0.2">
      <c r="A157" s="119" t="s">
        <v>214</v>
      </c>
      <c r="B157" s="119" t="s">
        <v>815</v>
      </c>
      <c r="C157" s="119" t="s">
        <v>816</v>
      </c>
    </row>
    <row r="158" spans="1:3" x14ac:dyDescent="0.2">
      <c r="A158" s="119" t="s">
        <v>220</v>
      </c>
      <c r="B158" s="119" t="s">
        <v>817</v>
      </c>
      <c r="C158" s="119" t="s">
        <v>383</v>
      </c>
    </row>
    <row r="159" spans="1:3" x14ac:dyDescent="0.2">
      <c r="A159" s="119" t="s">
        <v>213</v>
      </c>
      <c r="B159" s="119" t="s">
        <v>818</v>
      </c>
      <c r="C159" s="119" t="s">
        <v>468</v>
      </c>
    </row>
    <row r="160" spans="1:3" x14ac:dyDescent="0.2">
      <c r="A160" s="119" t="s">
        <v>199</v>
      </c>
      <c r="B160" s="119" t="s">
        <v>819</v>
      </c>
      <c r="C160" s="119" t="s">
        <v>820</v>
      </c>
    </row>
    <row r="161" spans="1:3" x14ac:dyDescent="0.2">
      <c r="A161" s="119" t="s">
        <v>217</v>
      </c>
      <c r="B161" s="119" t="s">
        <v>821</v>
      </c>
      <c r="C161" s="119" t="s">
        <v>822</v>
      </c>
    </row>
    <row r="162" spans="1:3" x14ac:dyDescent="0.2">
      <c r="A162" s="119" t="s">
        <v>222</v>
      </c>
      <c r="B162" s="119" t="s">
        <v>823</v>
      </c>
      <c r="C162" s="119" t="s">
        <v>824</v>
      </c>
    </row>
    <row r="163" spans="1:3" x14ac:dyDescent="0.2">
      <c r="A163" s="119" t="s">
        <v>228</v>
      </c>
      <c r="B163" s="119" t="s">
        <v>825</v>
      </c>
      <c r="C163" s="119" t="s">
        <v>826</v>
      </c>
    </row>
    <row r="164" spans="1:3" x14ac:dyDescent="0.2">
      <c r="A164" s="119" t="s">
        <v>420</v>
      </c>
      <c r="B164" s="119" t="s">
        <v>827</v>
      </c>
      <c r="C164" s="119" t="s">
        <v>828</v>
      </c>
    </row>
    <row r="165" spans="1:3" x14ac:dyDescent="0.2">
      <c r="A165" s="119" t="s">
        <v>416</v>
      </c>
      <c r="B165" s="119" t="s">
        <v>829</v>
      </c>
      <c r="C165" s="119" t="s">
        <v>830</v>
      </c>
    </row>
    <row r="166" spans="1:3" x14ac:dyDescent="0.2">
      <c r="A166" s="119" t="s">
        <v>223</v>
      </c>
      <c r="B166" s="119" t="s">
        <v>831</v>
      </c>
      <c r="C166" s="119" t="s">
        <v>832</v>
      </c>
    </row>
    <row r="167" spans="1:3" x14ac:dyDescent="0.2">
      <c r="A167" s="119" t="s">
        <v>226</v>
      </c>
      <c r="B167" s="119" t="s">
        <v>833</v>
      </c>
      <c r="C167" s="119" t="s">
        <v>395</v>
      </c>
    </row>
    <row r="168" spans="1:3" x14ac:dyDescent="0.2">
      <c r="A168" s="119" t="s">
        <v>234</v>
      </c>
      <c r="B168" s="119" t="s">
        <v>834</v>
      </c>
      <c r="C168" s="119" t="s">
        <v>835</v>
      </c>
    </row>
    <row r="169" spans="1:3" x14ac:dyDescent="0.2">
      <c r="A169" s="119" t="s">
        <v>224</v>
      </c>
      <c r="B169" s="119" t="s">
        <v>836</v>
      </c>
      <c r="C169" s="119" t="s">
        <v>837</v>
      </c>
    </row>
    <row r="170" spans="1:3" x14ac:dyDescent="0.2">
      <c r="A170" s="119" t="s">
        <v>227</v>
      </c>
      <c r="B170" s="119" t="s">
        <v>838</v>
      </c>
      <c r="C170" s="119" t="s">
        <v>839</v>
      </c>
    </row>
    <row r="171" spans="1:3" x14ac:dyDescent="0.2">
      <c r="A171" s="119" t="s">
        <v>231</v>
      </c>
      <c r="B171" s="119" t="s">
        <v>840</v>
      </c>
      <c r="C171" s="119" t="s">
        <v>411</v>
      </c>
    </row>
    <row r="172" spans="1:3" x14ac:dyDescent="0.2">
      <c r="A172" s="119" t="s">
        <v>229</v>
      </c>
      <c r="B172" s="119" t="s">
        <v>841</v>
      </c>
      <c r="C172" s="119" t="s">
        <v>842</v>
      </c>
    </row>
    <row r="173" spans="1:3" x14ac:dyDescent="0.2">
      <c r="A173" s="119" t="s">
        <v>233</v>
      </c>
      <c r="B173" s="119" t="s">
        <v>843</v>
      </c>
      <c r="C173" s="119" t="s">
        <v>844</v>
      </c>
    </row>
    <row r="174" spans="1:3" x14ac:dyDescent="0.2">
      <c r="A174" s="119" t="s">
        <v>232</v>
      </c>
      <c r="B174" s="119" t="s">
        <v>845</v>
      </c>
      <c r="C174" s="119" t="s">
        <v>414</v>
      </c>
    </row>
    <row r="175" spans="1:3" x14ac:dyDescent="0.2">
      <c r="A175" s="119" t="s">
        <v>425</v>
      </c>
      <c r="B175" s="119" t="s">
        <v>846</v>
      </c>
      <c r="C175" s="119" t="s">
        <v>847</v>
      </c>
    </row>
    <row r="176" spans="1:3" x14ac:dyDescent="0.2">
      <c r="A176" s="119" t="s">
        <v>470</v>
      </c>
      <c r="B176" s="119" t="s">
        <v>848</v>
      </c>
      <c r="C176" s="119" t="s">
        <v>849</v>
      </c>
    </row>
    <row r="177" spans="1:3" x14ac:dyDescent="0.2">
      <c r="A177" s="119" t="s">
        <v>430</v>
      </c>
      <c r="B177" s="119" t="s">
        <v>850</v>
      </c>
      <c r="C177" s="119" t="s">
        <v>851</v>
      </c>
    </row>
    <row r="178" spans="1:3" x14ac:dyDescent="0.2">
      <c r="A178" s="119" t="s">
        <v>432</v>
      </c>
      <c r="B178" s="119" t="s">
        <v>852</v>
      </c>
      <c r="C178" s="119" t="s">
        <v>433</v>
      </c>
    </row>
    <row r="179" spans="1:3" x14ac:dyDescent="0.2">
      <c r="A179" s="119" t="s">
        <v>437</v>
      </c>
      <c r="B179" s="119" t="s">
        <v>853</v>
      </c>
      <c r="C179" s="119" t="s">
        <v>438</v>
      </c>
    </row>
    <row r="180" spans="1:3" x14ac:dyDescent="0.2">
      <c r="A180" s="119" t="s">
        <v>441</v>
      </c>
      <c r="B180" s="119" t="s">
        <v>854</v>
      </c>
      <c r="C180" s="119" t="s">
        <v>855</v>
      </c>
    </row>
    <row r="181" spans="1:3" x14ac:dyDescent="0.2">
      <c r="A181" s="119" t="s">
        <v>241</v>
      </c>
      <c r="B181" s="119" t="s">
        <v>856</v>
      </c>
      <c r="C181" s="119" t="s">
        <v>455</v>
      </c>
    </row>
    <row r="182" spans="1:3" x14ac:dyDescent="0.2">
      <c r="A182" s="119" t="s">
        <v>180</v>
      </c>
      <c r="B182" s="119" t="s">
        <v>857</v>
      </c>
      <c r="C182" s="119" t="s">
        <v>465</v>
      </c>
    </row>
    <row r="183" spans="1:3" x14ac:dyDescent="0.2">
      <c r="A183" s="119" t="s">
        <v>186</v>
      </c>
      <c r="B183" s="119" t="s">
        <v>858</v>
      </c>
      <c r="C183" s="119" t="s">
        <v>382</v>
      </c>
    </row>
    <row r="184" spans="1:3" x14ac:dyDescent="0.2">
      <c r="A184" s="119" t="s">
        <v>230</v>
      </c>
      <c r="B184" s="119" t="s">
        <v>859</v>
      </c>
      <c r="C184" s="119" t="s">
        <v>860</v>
      </c>
    </row>
    <row r="185" spans="1:3" x14ac:dyDescent="0.2">
      <c r="A185" s="119" t="s">
        <v>269</v>
      </c>
      <c r="B185" s="119" t="s">
        <v>861</v>
      </c>
      <c r="C185" s="119" t="s">
        <v>449</v>
      </c>
    </row>
    <row r="186" spans="1:3" x14ac:dyDescent="0.2">
      <c r="A186" s="119" t="s">
        <v>275</v>
      </c>
      <c r="B186" s="119" t="s">
        <v>862</v>
      </c>
      <c r="C186" s="119" t="s">
        <v>863</v>
      </c>
    </row>
    <row r="187" spans="1:3" x14ac:dyDescent="0.2">
      <c r="A187" s="119" t="s">
        <v>244</v>
      </c>
      <c r="B187" s="119" t="s">
        <v>864</v>
      </c>
      <c r="C187" s="119" t="s">
        <v>865</v>
      </c>
    </row>
    <row r="188" spans="1:3" x14ac:dyDescent="0.2">
      <c r="A188" s="119" t="s">
        <v>248</v>
      </c>
      <c r="B188" s="119" t="s">
        <v>866</v>
      </c>
      <c r="C188" s="119" t="s">
        <v>867</v>
      </c>
    </row>
    <row r="189" spans="1:3" x14ac:dyDescent="0.2">
      <c r="A189" s="119" t="s">
        <v>235</v>
      </c>
      <c r="B189" s="119" t="s">
        <v>868</v>
      </c>
      <c r="C189" s="119" t="s">
        <v>869</v>
      </c>
    </row>
    <row r="190" spans="1:3" x14ac:dyDescent="0.2">
      <c r="A190" s="119" t="s">
        <v>245</v>
      </c>
      <c r="B190" s="119" t="s">
        <v>870</v>
      </c>
      <c r="C190" s="119" t="s">
        <v>871</v>
      </c>
    </row>
    <row r="191" spans="1:3" x14ac:dyDescent="0.2">
      <c r="A191" s="119" t="s">
        <v>237</v>
      </c>
      <c r="B191" s="119" t="s">
        <v>872</v>
      </c>
      <c r="C191" s="119" t="s">
        <v>873</v>
      </c>
    </row>
    <row r="192" spans="1:3" x14ac:dyDescent="0.2">
      <c r="A192" s="119" t="s">
        <v>243</v>
      </c>
      <c r="B192" s="119" t="s">
        <v>874</v>
      </c>
      <c r="C192" s="119" t="s">
        <v>875</v>
      </c>
    </row>
    <row r="193" spans="1:3" x14ac:dyDescent="0.2">
      <c r="A193" s="119" t="s">
        <v>240</v>
      </c>
      <c r="B193" s="119" t="s">
        <v>876</v>
      </c>
      <c r="C193" s="119" t="s">
        <v>877</v>
      </c>
    </row>
    <row r="194" spans="1:3" x14ac:dyDescent="0.2">
      <c r="A194" s="119" t="s">
        <v>878</v>
      </c>
      <c r="B194" s="119" t="s">
        <v>879</v>
      </c>
      <c r="C194" s="119" t="s">
        <v>880</v>
      </c>
    </row>
    <row r="195" spans="1:3" x14ac:dyDescent="0.2">
      <c r="A195" s="119" t="s">
        <v>458</v>
      </c>
      <c r="B195" s="119" t="s">
        <v>881</v>
      </c>
      <c r="C195" s="119" t="s">
        <v>882</v>
      </c>
    </row>
    <row r="196" spans="1:3" x14ac:dyDescent="0.2">
      <c r="A196" s="119" t="s">
        <v>236</v>
      </c>
      <c r="B196" s="119" t="s">
        <v>883</v>
      </c>
      <c r="C196" s="119" t="s">
        <v>445</v>
      </c>
    </row>
    <row r="197" spans="1:3" x14ac:dyDescent="0.2">
      <c r="A197" s="119" t="s">
        <v>246</v>
      </c>
      <c r="B197" s="119" t="s">
        <v>884</v>
      </c>
      <c r="C197" s="119" t="s">
        <v>885</v>
      </c>
    </row>
    <row r="198" spans="1:3" x14ac:dyDescent="0.2">
      <c r="A198" s="119" t="s">
        <v>278</v>
      </c>
      <c r="B198" s="119" t="s">
        <v>886</v>
      </c>
      <c r="C198" s="119" t="s">
        <v>887</v>
      </c>
    </row>
    <row r="199" spans="1:3" x14ac:dyDescent="0.2">
      <c r="A199" s="119" t="s">
        <v>299</v>
      </c>
      <c r="B199" s="119" t="s">
        <v>888</v>
      </c>
      <c r="C199" s="119" t="s">
        <v>889</v>
      </c>
    </row>
    <row r="200" spans="1:3" x14ac:dyDescent="0.2">
      <c r="A200" s="119" t="s">
        <v>140</v>
      </c>
      <c r="B200" s="119" t="s">
        <v>890</v>
      </c>
      <c r="C200" s="119" t="s">
        <v>891</v>
      </c>
    </row>
    <row r="201" spans="1:3" x14ac:dyDescent="0.2">
      <c r="A201" s="119" t="s">
        <v>188</v>
      </c>
      <c r="B201" s="119" t="s">
        <v>892</v>
      </c>
      <c r="C201" s="119" t="s">
        <v>893</v>
      </c>
    </row>
    <row r="202" spans="1:3" x14ac:dyDescent="0.2">
      <c r="A202" s="119" t="s">
        <v>238</v>
      </c>
      <c r="B202" s="119" t="s">
        <v>894</v>
      </c>
      <c r="C202" s="119" t="s">
        <v>895</v>
      </c>
    </row>
    <row r="203" spans="1:3" x14ac:dyDescent="0.2">
      <c r="A203" s="119" t="s">
        <v>247</v>
      </c>
      <c r="B203" s="119" t="s">
        <v>896</v>
      </c>
      <c r="C203" s="119" t="s">
        <v>897</v>
      </c>
    </row>
    <row r="204" spans="1:3" x14ac:dyDescent="0.2">
      <c r="A204" s="119" t="s">
        <v>242</v>
      </c>
      <c r="B204" s="119" t="s">
        <v>898</v>
      </c>
      <c r="C204" s="119" t="s">
        <v>461</v>
      </c>
    </row>
    <row r="205" spans="1:3" x14ac:dyDescent="0.2">
      <c r="A205" s="119" t="s">
        <v>251</v>
      </c>
      <c r="B205" s="119" t="s">
        <v>899</v>
      </c>
      <c r="C205" s="119" t="s">
        <v>900</v>
      </c>
    </row>
    <row r="206" spans="1:3" x14ac:dyDescent="0.2">
      <c r="A206" s="119" t="s">
        <v>239</v>
      </c>
      <c r="B206" s="119" t="s">
        <v>901</v>
      </c>
      <c r="C206" s="119" t="s">
        <v>902</v>
      </c>
    </row>
    <row r="207" spans="1:3" x14ac:dyDescent="0.2">
      <c r="A207" s="119" t="s">
        <v>122</v>
      </c>
      <c r="B207" s="119" t="s">
        <v>903</v>
      </c>
      <c r="C207" s="119" t="s">
        <v>904</v>
      </c>
    </row>
    <row r="208" spans="1:3" x14ac:dyDescent="0.2">
      <c r="A208" s="119" t="s">
        <v>250</v>
      </c>
      <c r="B208" s="119" t="s">
        <v>905</v>
      </c>
      <c r="C208" s="119" t="s">
        <v>379</v>
      </c>
    </row>
    <row r="209" spans="1:3" x14ac:dyDescent="0.2">
      <c r="A209" s="119" t="s">
        <v>263</v>
      </c>
      <c r="B209" s="119" t="s">
        <v>906</v>
      </c>
      <c r="C209" s="119" t="s">
        <v>907</v>
      </c>
    </row>
    <row r="210" spans="1:3" x14ac:dyDescent="0.2">
      <c r="A210" s="119" t="s">
        <v>300</v>
      </c>
      <c r="B210" s="119" t="s">
        <v>908</v>
      </c>
      <c r="C210" s="119" t="s">
        <v>909</v>
      </c>
    </row>
    <row r="211" spans="1:3" x14ac:dyDescent="0.2">
      <c r="A211" s="119" t="s">
        <v>264</v>
      </c>
      <c r="B211" s="119" t="s">
        <v>910</v>
      </c>
      <c r="C211" s="119" t="s">
        <v>911</v>
      </c>
    </row>
    <row r="212" spans="1:3" x14ac:dyDescent="0.2">
      <c r="A212" s="119" t="s">
        <v>256</v>
      </c>
      <c r="B212" s="119" t="s">
        <v>912</v>
      </c>
      <c r="C212" s="119" t="s">
        <v>913</v>
      </c>
    </row>
    <row r="213" spans="1:3" x14ac:dyDescent="0.2">
      <c r="A213" s="119" t="s">
        <v>255</v>
      </c>
      <c r="B213" s="119" t="s">
        <v>914</v>
      </c>
      <c r="C213" s="119" t="s">
        <v>915</v>
      </c>
    </row>
    <row r="214" spans="1:3" x14ac:dyDescent="0.2">
      <c r="A214" s="119" t="s">
        <v>257</v>
      </c>
      <c r="B214" s="119" t="s">
        <v>916</v>
      </c>
      <c r="C214" s="119" t="s">
        <v>398</v>
      </c>
    </row>
    <row r="215" spans="1:3" x14ac:dyDescent="0.2">
      <c r="A215" s="119" t="s">
        <v>259</v>
      </c>
      <c r="B215" s="119" t="s">
        <v>917</v>
      </c>
      <c r="C215" s="119" t="s">
        <v>918</v>
      </c>
    </row>
    <row r="216" spans="1:3" x14ac:dyDescent="0.2">
      <c r="A216" s="119" t="s">
        <v>261</v>
      </c>
      <c r="B216" s="119" t="s">
        <v>919</v>
      </c>
      <c r="C216" s="119" t="s">
        <v>920</v>
      </c>
    </row>
    <row r="217" spans="1:3" x14ac:dyDescent="0.2">
      <c r="A217" s="119" t="s">
        <v>258</v>
      </c>
      <c r="B217" s="119" t="s">
        <v>921</v>
      </c>
      <c r="C217" s="119" t="s">
        <v>922</v>
      </c>
    </row>
    <row r="218" spans="1:3" x14ac:dyDescent="0.2">
      <c r="A218" s="119" t="s">
        <v>260</v>
      </c>
      <c r="B218" s="119" t="s">
        <v>923</v>
      </c>
      <c r="C218" s="119" t="s">
        <v>924</v>
      </c>
    </row>
    <row r="219" spans="1:3" x14ac:dyDescent="0.2">
      <c r="A219" s="119" t="s">
        <v>301</v>
      </c>
      <c r="B219" s="119" t="s">
        <v>925</v>
      </c>
      <c r="C219" s="119" t="s">
        <v>401</v>
      </c>
    </row>
    <row r="220" spans="1:3" x14ac:dyDescent="0.2">
      <c r="A220" s="119" t="s">
        <v>252</v>
      </c>
      <c r="B220" s="119" t="s">
        <v>926</v>
      </c>
      <c r="C220" s="119" t="s">
        <v>386</v>
      </c>
    </row>
    <row r="221" spans="1:3" x14ac:dyDescent="0.2">
      <c r="A221" s="119" t="s">
        <v>262</v>
      </c>
      <c r="B221" s="119" t="s">
        <v>927</v>
      </c>
      <c r="C221" s="119" t="s">
        <v>417</v>
      </c>
    </row>
    <row r="222" spans="1:3" x14ac:dyDescent="0.2">
      <c r="A222" s="119" t="s">
        <v>265</v>
      </c>
      <c r="B222" s="119" t="s">
        <v>928</v>
      </c>
      <c r="C222" s="119" t="s">
        <v>929</v>
      </c>
    </row>
    <row r="223" spans="1:3" x14ac:dyDescent="0.2">
      <c r="A223" s="119" t="s">
        <v>302</v>
      </c>
      <c r="B223" s="119" t="s">
        <v>930</v>
      </c>
      <c r="C223" s="119" t="s">
        <v>426</v>
      </c>
    </row>
    <row r="224" spans="1:3" x14ac:dyDescent="0.2">
      <c r="A224" s="119" t="s">
        <v>93</v>
      </c>
      <c r="B224" s="119" t="s">
        <v>931</v>
      </c>
      <c r="C224" s="119" t="s">
        <v>378</v>
      </c>
    </row>
    <row r="225" spans="1:3" x14ac:dyDescent="0.2">
      <c r="A225" s="119" t="s">
        <v>149</v>
      </c>
      <c r="B225" s="119" t="s">
        <v>932</v>
      </c>
      <c r="C225" s="119" t="s">
        <v>933</v>
      </c>
    </row>
    <row r="226" spans="1:3" x14ac:dyDescent="0.2">
      <c r="A226" s="119" t="s">
        <v>439</v>
      </c>
      <c r="B226" s="119" t="s">
        <v>934</v>
      </c>
      <c r="C226" s="119" t="s">
        <v>935</v>
      </c>
    </row>
    <row r="227" spans="1:3" x14ac:dyDescent="0.2">
      <c r="A227" s="119" t="s">
        <v>267</v>
      </c>
      <c r="B227" s="119" t="s">
        <v>936</v>
      </c>
      <c r="C227" s="119" t="s">
        <v>937</v>
      </c>
    </row>
    <row r="228" spans="1:3" x14ac:dyDescent="0.2">
      <c r="A228" s="119" t="s">
        <v>266</v>
      </c>
      <c r="B228" s="119" t="s">
        <v>938</v>
      </c>
      <c r="C228" s="119" t="s">
        <v>434</v>
      </c>
    </row>
    <row r="229" spans="1:3" x14ac:dyDescent="0.2">
      <c r="A229" s="119" t="s">
        <v>303</v>
      </c>
      <c r="B229" s="119" t="s">
        <v>939</v>
      </c>
      <c r="C229" s="119" t="s">
        <v>940</v>
      </c>
    </row>
    <row r="230" spans="1:3" x14ac:dyDescent="0.2">
      <c r="A230" s="119" t="s">
        <v>273</v>
      </c>
      <c r="B230" s="119" t="s">
        <v>941</v>
      </c>
      <c r="C230" s="119" t="s">
        <v>942</v>
      </c>
    </row>
    <row r="231" spans="1:3" x14ac:dyDescent="0.2">
      <c r="A231" s="119" t="s">
        <v>268</v>
      </c>
      <c r="B231" s="119" t="s">
        <v>943</v>
      </c>
      <c r="C231" s="119" t="s">
        <v>446</v>
      </c>
    </row>
    <row r="232" spans="1:3" x14ac:dyDescent="0.2">
      <c r="A232" s="119" t="s">
        <v>270</v>
      </c>
      <c r="B232" s="119" t="s">
        <v>944</v>
      </c>
      <c r="C232" s="119" t="s">
        <v>945</v>
      </c>
    </row>
    <row r="233" spans="1:3" x14ac:dyDescent="0.2">
      <c r="A233" s="119" t="s">
        <v>456</v>
      </c>
      <c r="B233" s="119" t="s">
        <v>946</v>
      </c>
      <c r="C233" s="119" t="s">
        <v>947</v>
      </c>
    </row>
    <row r="234" spans="1:3" x14ac:dyDescent="0.2">
      <c r="A234" s="119" t="s">
        <v>271</v>
      </c>
      <c r="B234" s="119" t="s">
        <v>948</v>
      </c>
      <c r="C234" s="119" t="s">
        <v>452</v>
      </c>
    </row>
    <row r="235" spans="1:3" x14ac:dyDescent="0.2">
      <c r="A235" s="119" t="s">
        <v>272</v>
      </c>
      <c r="B235" s="119" t="s">
        <v>949</v>
      </c>
      <c r="C235" s="119" t="s">
        <v>950</v>
      </c>
    </row>
    <row r="236" spans="1:3" x14ac:dyDescent="0.2">
      <c r="A236" s="119" t="s">
        <v>274</v>
      </c>
      <c r="B236" s="119" t="s">
        <v>951</v>
      </c>
      <c r="C236" s="119" t="s">
        <v>462</v>
      </c>
    </row>
    <row r="237" spans="1:3" x14ac:dyDescent="0.2">
      <c r="A237" s="119" t="s">
        <v>139</v>
      </c>
      <c r="B237" s="119" t="s">
        <v>952</v>
      </c>
      <c r="C237" s="119" t="s">
        <v>435</v>
      </c>
    </row>
    <row r="238" spans="1:3" x14ac:dyDescent="0.2">
      <c r="A238" s="119" t="s">
        <v>276</v>
      </c>
      <c r="B238" s="119" t="s">
        <v>953</v>
      </c>
      <c r="C238" s="119" t="s">
        <v>954</v>
      </c>
    </row>
    <row r="239" spans="1:3" x14ac:dyDescent="0.2">
      <c r="A239" s="119" t="s">
        <v>277</v>
      </c>
      <c r="B239" s="119" t="s">
        <v>955</v>
      </c>
      <c r="C239" s="119" t="s">
        <v>956</v>
      </c>
    </row>
    <row r="240" spans="1:3" x14ac:dyDescent="0.2">
      <c r="A240" s="119" t="s">
        <v>279</v>
      </c>
      <c r="B240" s="119" t="s">
        <v>957</v>
      </c>
      <c r="C240" s="119" t="s">
        <v>958</v>
      </c>
    </row>
    <row r="241" spans="1:3" x14ac:dyDescent="0.2">
      <c r="A241" s="119" t="s">
        <v>280</v>
      </c>
      <c r="B241" s="119" t="s">
        <v>959</v>
      </c>
      <c r="C241" s="119" t="s">
        <v>960</v>
      </c>
    </row>
  </sheetData>
  <phoneticPr fontId="28"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18"/>
  <sheetViews>
    <sheetView showGridLines="0" zoomScale="96" workbookViewId="0">
      <selection activeCell="D20" sqref="D20"/>
    </sheetView>
  </sheetViews>
  <sheetFormatPr defaultRowHeight="12.75" x14ac:dyDescent="0.2"/>
  <cols>
    <col min="2" max="2" width="23" customWidth="1"/>
    <col min="3" max="3" width="5.140625" customWidth="1"/>
    <col min="4" max="4" width="19.140625" customWidth="1"/>
    <col min="6" max="6" width="18.5703125" customWidth="1"/>
    <col min="8" max="8" width="20.7109375" customWidth="1"/>
    <col min="10" max="10" width="15.28515625" customWidth="1"/>
  </cols>
  <sheetData>
    <row r="1" spans="1:10" ht="15" x14ac:dyDescent="0.25">
      <c r="A1" s="60" t="s">
        <v>85</v>
      </c>
      <c r="B1" s="54"/>
      <c r="C1" s="54" t="s">
        <v>86</v>
      </c>
      <c r="D1" s="54"/>
      <c r="E1" s="54" t="s">
        <v>331</v>
      </c>
      <c r="F1" s="54"/>
      <c r="G1" s="54" t="s">
        <v>355</v>
      </c>
      <c r="H1" s="54"/>
      <c r="I1" s="60" t="s">
        <v>87</v>
      </c>
      <c r="J1" s="54"/>
    </row>
    <row r="2" spans="1:10" x14ac:dyDescent="0.2">
      <c r="A2" s="59" t="s">
        <v>91</v>
      </c>
      <c r="B2" t="s">
        <v>332</v>
      </c>
      <c r="C2" s="59" t="s">
        <v>372</v>
      </c>
      <c r="D2" t="s">
        <v>476</v>
      </c>
      <c r="E2" s="59" t="s">
        <v>312</v>
      </c>
      <c r="F2" t="s">
        <v>333</v>
      </c>
      <c r="G2" s="59" t="s">
        <v>149</v>
      </c>
      <c r="H2" t="s">
        <v>334</v>
      </c>
      <c r="I2" s="58">
        <v>1</v>
      </c>
      <c r="J2" s="57" t="s">
        <v>304</v>
      </c>
    </row>
    <row r="3" spans="1:10" x14ac:dyDescent="0.2">
      <c r="A3" s="59" t="s">
        <v>90</v>
      </c>
      <c r="B3" t="s">
        <v>373</v>
      </c>
      <c r="C3" s="59" t="s">
        <v>330</v>
      </c>
      <c r="D3" t="s">
        <v>354</v>
      </c>
      <c r="E3" s="59" t="s">
        <v>318</v>
      </c>
      <c r="F3" t="s">
        <v>342</v>
      </c>
      <c r="G3" s="59" t="s">
        <v>316</v>
      </c>
      <c r="H3" t="s">
        <v>335</v>
      </c>
      <c r="I3" s="58">
        <v>2</v>
      </c>
      <c r="J3" s="57" t="s">
        <v>305</v>
      </c>
    </row>
    <row r="4" spans="1:10" x14ac:dyDescent="0.2">
      <c r="A4" s="59" t="s">
        <v>236</v>
      </c>
      <c r="B4" t="s">
        <v>348</v>
      </c>
      <c r="C4" s="59"/>
      <c r="D4" s="57"/>
      <c r="E4" s="59" t="s">
        <v>320</v>
      </c>
      <c r="F4" t="s">
        <v>344</v>
      </c>
      <c r="G4" s="59" t="s">
        <v>150</v>
      </c>
      <c r="H4" t="s">
        <v>336</v>
      </c>
      <c r="I4" s="58">
        <v>3</v>
      </c>
      <c r="J4" s="57" t="s">
        <v>306</v>
      </c>
    </row>
    <row r="5" spans="1:10" x14ac:dyDescent="0.2">
      <c r="A5" s="59" t="s">
        <v>241</v>
      </c>
      <c r="B5" t="s">
        <v>349</v>
      </c>
      <c r="C5" s="59"/>
      <c r="D5" s="57"/>
      <c r="E5" s="59" t="s">
        <v>321</v>
      </c>
      <c r="F5" t="s">
        <v>345</v>
      </c>
      <c r="G5" s="59" t="s">
        <v>152</v>
      </c>
      <c r="H5" t="s">
        <v>337</v>
      </c>
      <c r="I5" s="58">
        <v>4</v>
      </c>
      <c r="J5" s="57" t="s">
        <v>307</v>
      </c>
    </row>
    <row r="6" spans="1:10" x14ac:dyDescent="0.2">
      <c r="A6" s="59" t="s">
        <v>89</v>
      </c>
      <c r="B6" t="s">
        <v>353</v>
      </c>
      <c r="C6" s="59"/>
      <c r="D6" s="57"/>
      <c r="E6" s="59" t="s">
        <v>322</v>
      </c>
      <c r="F6" t="s">
        <v>346</v>
      </c>
      <c r="G6" s="59" t="s">
        <v>156</v>
      </c>
      <c r="H6" t="s">
        <v>338</v>
      </c>
      <c r="I6" s="58">
        <v>5</v>
      </c>
      <c r="J6" s="57" t="s">
        <v>308</v>
      </c>
    </row>
    <row r="7" spans="1:10" x14ac:dyDescent="0.2">
      <c r="A7" s="59" t="s">
        <v>88</v>
      </c>
      <c r="B7" t="s">
        <v>352</v>
      </c>
      <c r="C7" s="59"/>
      <c r="D7" s="57"/>
      <c r="E7" s="59" t="s">
        <v>227</v>
      </c>
      <c r="F7" t="s">
        <v>347</v>
      </c>
      <c r="G7" s="59" t="s">
        <v>158</v>
      </c>
      <c r="H7" t="s">
        <v>339</v>
      </c>
      <c r="I7" s="58">
        <v>6</v>
      </c>
      <c r="J7" s="57" t="s">
        <v>309</v>
      </c>
    </row>
    <row r="8" spans="1:10" x14ac:dyDescent="0.2">
      <c r="A8" s="59" t="s">
        <v>325</v>
      </c>
      <c r="B8" s="56" t="s">
        <v>374</v>
      </c>
      <c r="C8" s="59"/>
      <c r="D8" s="57"/>
      <c r="E8" s="59" t="s">
        <v>323</v>
      </c>
      <c r="G8" s="59" t="s">
        <v>317</v>
      </c>
      <c r="H8" t="s">
        <v>340</v>
      </c>
      <c r="I8" s="58">
        <v>7</v>
      </c>
      <c r="J8" s="57" t="s">
        <v>310</v>
      </c>
    </row>
    <row r="9" spans="1:10" x14ac:dyDescent="0.2">
      <c r="A9" s="59" t="s">
        <v>326</v>
      </c>
      <c r="B9" s="56" t="s">
        <v>374</v>
      </c>
      <c r="C9" s="59"/>
      <c r="D9" s="57"/>
      <c r="E9" s="59" t="s">
        <v>324</v>
      </c>
      <c r="F9" t="s">
        <v>347</v>
      </c>
      <c r="G9" s="59" t="s">
        <v>163</v>
      </c>
      <c r="H9" t="s">
        <v>341</v>
      </c>
      <c r="I9" s="58">
        <v>8</v>
      </c>
      <c r="J9" s="57" t="s">
        <v>311</v>
      </c>
    </row>
    <row r="10" spans="1:10" x14ac:dyDescent="0.2">
      <c r="A10" s="59" t="s">
        <v>327</v>
      </c>
      <c r="B10" s="56" t="s">
        <v>374</v>
      </c>
      <c r="C10" s="59"/>
      <c r="D10" s="57"/>
      <c r="E10" s="59" t="s">
        <v>328</v>
      </c>
      <c r="F10" t="s">
        <v>350</v>
      </c>
      <c r="G10" s="59" t="s">
        <v>474</v>
      </c>
      <c r="H10" t="s">
        <v>475</v>
      </c>
      <c r="I10" s="58"/>
      <c r="J10" s="57"/>
    </row>
    <row r="11" spans="1:10" x14ac:dyDescent="0.2">
      <c r="A11" s="59"/>
      <c r="B11" s="56"/>
      <c r="C11" s="59"/>
      <c r="D11" s="57"/>
      <c r="E11" s="59" t="s">
        <v>253</v>
      </c>
      <c r="F11" t="s">
        <v>351</v>
      </c>
      <c r="G11" s="59" t="s">
        <v>319</v>
      </c>
      <c r="H11" t="s">
        <v>343</v>
      </c>
      <c r="I11" s="58"/>
      <c r="J11" s="57"/>
    </row>
    <row r="12" spans="1:10" x14ac:dyDescent="0.2">
      <c r="A12" s="59"/>
      <c r="B12" s="56"/>
      <c r="C12" s="59"/>
      <c r="D12" s="57"/>
      <c r="E12" s="59" t="s">
        <v>329</v>
      </c>
      <c r="F12" t="s">
        <v>351</v>
      </c>
      <c r="G12" s="59" t="s">
        <v>313</v>
      </c>
      <c r="H12" s="56" t="s">
        <v>375</v>
      </c>
      <c r="I12" s="58"/>
      <c r="J12" s="57"/>
    </row>
    <row r="13" spans="1:10" x14ac:dyDescent="0.2">
      <c r="G13" s="59" t="s">
        <v>314</v>
      </c>
      <c r="H13" s="56" t="s">
        <v>375</v>
      </c>
      <c r="I13" s="58"/>
      <c r="J13" s="57"/>
    </row>
    <row r="14" spans="1:10" x14ac:dyDescent="0.2">
      <c r="A14" s="59"/>
      <c r="B14" s="56"/>
      <c r="C14" s="59"/>
      <c r="D14" s="57"/>
      <c r="E14" s="59"/>
      <c r="F14" s="56"/>
      <c r="G14" s="59" t="s">
        <v>315</v>
      </c>
      <c r="H14" s="56" t="s">
        <v>375</v>
      </c>
      <c r="I14" s="58"/>
      <c r="J14" s="57"/>
    </row>
    <row r="15" spans="1:10" x14ac:dyDescent="0.2">
      <c r="A15" s="59"/>
      <c r="B15" s="56"/>
      <c r="C15" s="59"/>
      <c r="D15" s="57"/>
      <c r="E15" s="59"/>
      <c r="F15" s="56"/>
      <c r="G15" s="59" t="s">
        <v>477</v>
      </c>
      <c r="H15" s="56" t="s">
        <v>375</v>
      </c>
      <c r="I15" s="58"/>
      <c r="J15" s="57"/>
    </row>
    <row r="16" spans="1:10" x14ac:dyDescent="0.2">
      <c r="A16" s="59"/>
      <c r="B16" s="56"/>
      <c r="C16" s="59"/>
      <c r="D16" s="57"/>
      <c r="E16" s="59"/>
      <c r="F16" s="56"/>
      <c r="G16" s="59" t="s">
        <v>478</v>
      </c>
      <c r="H16" s="56" t="s">
        <v>375</v>
      </c>
      <c r="I16" s="58"/>
      <c r="J16" s="57"/>
    </row>
    <row r="17" spans="1:10" x14ac:dyDescent="0.2">
      <c r="A17" s="59"/>
      <c r="B17" s="56"/>
      <c r="C17" s="59"/>
      <c r="D17" s="57"/>
      <c r="E17" s="59"/>
      <c r="F17" s="56"/>
      <c r="G17" s="59" t="s">
        <v>376</v>
      </c>
      <c r="H17" s="56" t="s">
        <v>375</v>
      </c>
      <c r="I17" s="58"/>
      <c r="J17" s="57"/>
    </row>
    <row r="18" spans="1:10" x14ac:dyDescent="0.2">
      <c r="A18" s="59"/>
      <c r="B18" s="56"/>
      <c r="C18" s="59"/>
      <c r="D18" s="57"/>
      <c r="E18" s="59"/>
      <c r="F18" s="56"/>
      <c r="G18" s="59" t="s">
        <v>232</v>
      </c>
      <c r="H18" s="55" t="s">
        <v>361</v>
      </c>
      <c r="I18" s="58"/>
      <c r="J18" s="57"/>
    </row>
  </sheetData>
  <phoneticPr fontId="2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L2"/>
  <sheetViews>
    <sheetView zoomScale="96" workbookViewId="0">
      <selection activeCell="A2" sqref="A2"/>
    </sheetView>
  </sheetViews>
  <sheetFormatPr defaultRowHeight="12.75" x14ac:dyDescent="0.2"/>
  <cols>
    <col min="3" max="3" width="6.42578125" bestFit="1" customWidth="1"/>
    <col min="4" max="5" width="12.7109375" customWidth="1"/>
    <col min="6" max="8" width="6.42578125" customWidth="1"/>
    <col min="9" max="9" width="10.7109375" customWidth="1"/>
    <col min="10" max="10" width="12.140625" customWidth="1"/>
    <col min="11" max="11" width="15.140625" bestFit="1" customWidth="1"/>
    <col min="12" max="12" width="9.42578125" bestFit="1" customWidth="1"/>
    <col min="13" max="13" width="10.85546875" bestFit="1" customWidth="1"/>
    <col min="14" max="14" width="8.28515625" bestFit="1" customWidth="1"/>
    <col min="15" max="15" width="8" bestFit="1" customWidth="1"/>
    <col min="16" max="16" width="9.85546875" bestFit="1" customWidth="1"/>
    <col min="17" max="17" width="5.28515625" bestFit="1" customWidth="1"/>
    <col min="18" max="18" width="11.140625" bestFit="1" customWidth="1"/>
    <col min="19" max="19" width="12.28515625" bestFit="1" customWidth="1"/>
    <col min="20" max="20" width="10" bestFit="1" customWidth="1"/>
    <col min="21" max="21" width="16.7109375" customWidth="1"/>
    <col min="22" max="22" width="20.5703125" customWidth="1"/>
    <col min="23" max="23" width="11.140625" bestFit="1" customWidth="1"/>
    <col min="24" max="24" width="13" customWidth="1"/>
  </cols>
  <sheetData>
    <row r="1" spans="1:38" s="117" customFormat="1" ht="64.5" x14ac:dyDescent="0.2">
      <c r="A1" s="114" t="s">
        <v>479</v>
      </c>
      <c r="B1" s="114" t="s">
        <v>498</v>
      </c>
      <c r="C1" s="114" t="s">
        <v>499</v>
      </c>
      <c r="D1" s="114" t="s">
        <v>500</v>
      </c>
      <c r="E1" s="114" t="s">
        <v>501</v>
      </c>
      <c r="F1" s="115" t="s">
        <v>502</v>
      </c>
      <c r="G1" s="115" t="s">
        <v>503</v>
      </c>
      <c r="H1" s="115" t="s">
        <v>504</v>
      </c>
      <c r="I1" s="116" t="s">
        <v>505</v>
      </c>
      <c r="J1" s="116" t="s">
        <v>506</v>
      </c>
      <c r="K1" s="114" t="s">
        <v>507</v>
      </c>
      <c r="L1" s="114" t="s">
        <v>508</v>
      </c>
      <c r="M1" s="115" t="s">
        <v>509</v>
      </c>
      <c r="N1" s="114" t="s">
        <v>510</v>
      </c>
      <c r="O1" s="114" t="s">
        <v>511</v>
      </c>
      <c r="P1" s="114" t="s">
        <v>512</v>
      </c>
      <c r="Q1" s="114" t="s">
        <v>513</v>
      </c>
      <c r="R1" s="115" t="s">
        <v>514</v>
      </c>
      <c r="S1" s="116" t="s">
        <v>515</v>
      </c>
      <c r="T1" s="114" t="s">
        <v>516</v>
      </c>
      <c r="U1" s="114" t="s">
        <v>517</v>
      </c>
      <c r="V1" s="114" t="s">
        <v>518</v>
      </c>
      <c r="W1" s="115" t="s">
        <v>519</v>
      </c>
      <c r="X1" s="116" t="s">
        <v>520</v>
      </c>
      <c r="Y1" s="114" t="s">
        <v>521</v>
      </c>
      <c r="Z1" s="114" t="s">
        <v>522</v>
      </c>
      <c r="AA1" s="114" t="s">
        <v>523</v>
      </c>
      <c r="AB1" s="114" t="s">
        <v>524</v>
      </c>
      <c r="AC1" s="114" t="s">
        <v>525</v>
      </c>
      <c r="AD1" s="114" t="s">
        <v>526</v>
      </c>
      <c r="AE1" s="114" t="s">
        <v>527</v>
      </c>
      <c r="AF1" s="114" t="s">
        <v>528</v>
      </c>
      <c r="AG1" s="114" t="s">
        <v>529</v>
      </c>
      <c r="AH1" s="114" t="s">
        <v>530</v>
      </c>
      <c r="AI1" s="114" t="s">
        <v>531</v>
      </c>
      <c r="AJ1" s="114" t="s">
        <v>532</v>
      </c>
      <c r="AK1" s="114" t="s">
        <v>533</v>
      </c>
      <c r="AL1" s="114" t="s">
        <v>534</v>
      </c>
    </row>
    <row r="2" spans="1:38" ht="22.5" x14ac:dyDescent="0.2">
      <c r="A2" s="96"/>
      <c r="B2" s="96"/>
      <c r="C2" s="96" t="s">
        <v>535</v>
      </c>
      <c r="D2" s="96" t="s">
        <v>547</v>
      </c>
      <c r="E2" s="96" t="s">
        <v>547</v>
      </c>
      <c r="F2" s="96"/>
      <c r="G2" s="96"/>
      <c r="H2" s="96"/>
      <c r="I2" s="96" t="s">
        <v>536</v>
      </c>
      <c r="J2" s="96" t="s">
        <v>536</v>
      </c>
      <c r="K2" s="96" t="s">
        <v>537</v>
      </c>
      <c r="L2" s="96" t="s">
        <v>537</v>
      </c>
      <c r="M2" s="96" t="s">
        <v>538</v>
      </c>
      <c r="N2" s="96" t="s">
        <v>538</v>
      </c>
      <c r="O2" s="96" t="s">
        <v>538</v>
      </c>
      <c r="P2" s="96" t="s">
        <v>539</v>
      </c>
      <c r="Q2" s="96" t="s">
        <v>540</v>
      </c>
      <c r="R2" s="96" t="s">
        <v>541</v>
      </c>
      <c r="S2" s="96" t="s">
        <v>542</v>
      </c>
      <c r="T2" s="96" t="s">
        <v>543</v>
      </c>
      <c r="U2" s="96" t="s">
        <v>544</v>
      </c>
      <c r="V2" s="96" t="s">
        <v>544</v>
      </c>
      <c r="X2" s="96" t="s">
        <v>545</v>
      </c>
      <c r="Y2" s="96" t="s">
        <v>539</v>
      </c>
      <c r="Z2" s="96" t="s">
        <v>538</v>
      </c>
      <c r="AA2" s="96" t="s">
        <v>538</v>
      </c>
      <c r="AB2" s="96" t="s">
        <v>538</v>
      </c>
      <c r="AC2" s="96" t="s">
        <v>538</v>
      </c>
      <c r="AD2" s="96" t="s">
        <v>538</v>
      </c>
      <c r="AE2" s="96" t="s">
        <v>538</v>
      </c>
      <c r="AF2" s="96" t="s">
        <v>538</v>
      </c>
      <c r="AG2" s="96" t="s">
        <v>538</v>
      </c>
      <c r="AH2" s="96" t="s">
        <v>538</v>
      </c>
      <c r="AI2" s="96" t="s">
        <v>538</v>
      </c>
      <c r="AJ2" s="96" t="s">
        <v>538</v>
      </c>
      <c r="AK2" s="96" t="s">
        <v>538</v>
      </c>
      <c r="AL2" s="96" t="s">
        <v>538</v>
      </c>
    </row>
  </sheetData>
  <phoneticPr fontId="28" type="noConversion"/>
  <dataValidations count="2">
    <dataValidation type="textLength" allowBlank="1" showInputMessage="1" showErrorMessage="1" errorTitle="12 Characters Max" sqref="D3:E65536">
      <formula1>1</formula1>
      <formula2>12</formula2>
    </dataValidation>
    <dataValidation type="textLength" allowBlank="1" showInputMessage="1" showErrorMessage="1" sqref="U3:V65536">
      <formula1>1</formula1>
      <formula2>1760</formula2>
    </dataValidation>
  </dataValidation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vt:lpstr>
      <vt:lpstr>Margin Calculation</vt:lpstr>
      <vt:lpstr>Country of Origin</vt:lpstr>
      <vt:lpstr>Warehouse List</vt:lpstr>
      <vt:lpstr>PLU Data</vt:lpstr>
    </vt:vector>
  </TitlesOfParts>
  <Company>Wal-Mart Stores,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New Item Input Form</dc:title>
  <dc:creator>Wal-Mart Item File;ISD</dc:creator>
  <dc:description>Item Creation Template; contains appropriate headers with definitions.</dc:description>
  <cp:lastModifiedBy>sning</cp:lastModifiedBy>
  <cp:lastPrinted>2004-01-23T22:36:06Z</cp:lastPrinted>
  <dcterms:created xsi:type="dcterms:W3CDTF">2003-08-01T18:09:42Z</dcterms:created>
  <dcterms:modified xsi:type="dcterms:W3CDTF">2015-12-02T15:38:12Z</dcterms:modified>
  <cp:category>Online Item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-166564594</vt:i4>
  </property>
  <property fmtid="{D5CDD505-2E9C-101B-9397-08002B2CF9AE}" pid="4" name="_EmailSubject">
    <vt:lpwstr>Meat and Seafood Item File Part 1</vt:lpwstr>
  </property>
  <property fmtid="{D5CDD505-2E9C-101B-9397-08002B2CF9AE}" pid="5" name="_AuthorEmail">
    <vt:lpwstr>Darren.Dilollo@walmart.com</vt:lpwstr>
  </property>
  <property fmtid="{D5CDD505-2E9C-101B-9397-08002B2CF9AE}" pid="6" name="_AuthorEmailDisplayName">
    <vt:lpwstr>Darren DiLollo</vt:lpwstr>
  </property>
  <property fmtid="{D5CDD505-2E9C-101B-9397-08002B2CF9AE}" pid="7" name="_PreviousAdHocReviewCycleID">
    <vt:i4>-1339518128</vt:i4>
  </property>
  <property fmtid="{D5CDD505-2E9C-101B-9397-08002B2CF9AE}" pid="8" name="_ReviewingToolsShownOnce">
    <vt:lpwstr/>
  </property>
</Properties>
</file>