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e0a13a0a48df34/Bureau/TMT/Article/Figures/"/>
    </mc:Choice>
  </mc:AlternateContent>
  <xr:revisionPtr revIDLastSave="67" documentId="13_ncr:1_{86C092F6-65A3-49B8-82D6-E0EBE5B6C608}" xr6:coauthVersionLast="46" xr6:coauthVersionMax="46" xr10:uidLastSave="{219E4E7B-8161-466E-B91F-0C5DB7E13C67}"/>
  <bookViews>
    <workbookView xWindow="-120" yWindow="-120" windowWidth="24240" windowHeight="13140" tabRatio="290" xr2:uid="{27FF0FDC-AFB0-4276-A49E-856BA4C8F24E}"/>
  </bookViews>
  <sheets>
    <sheet name="Sheet1" sheetId="1" r:id="rId1"/>
    <sheet name="Repro" sheetId="2" state="hidden" r:id="rId2"/>
    <sheet name="Repro&amp;Meno" sheetId="3" state="hidden" r:id="rId3"/>
    <sheet name="Meno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4" i="1" l="1"/>
  <c r="D8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97" i="1"/>
  <c r="D95" i="1"/>
  <c r="D96" i="1"/>
  <c r="D94" i="1"/>
  <c r="D93" i="1"/>
  <c r="D92" i="1"/>
  <c r="D91" i="1"/>
  <c r="D89" i="1"/>
  <c r="D90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1" i="1"/>
  <c r="D60" i="1"/>
  <c r="D59" i="1"/>
  <c r="D58" i="1"/>
  <c r="D57" i="1"/>
  <c r="D56" i="1"/>
  <c r="D55" i="1"/>
  <c r="D62" i="1"/>
  <c r="D54" i="1"/>
  <c r="D53" i="1"/>
  <c r="D52" i="1"/>
  <c r="D51" i="1"/>
  <c r="D50" i="1"/>
  <c r="D49" i="1"/>
  <c r="D48" i="1"/>
  <c r="D47" i="1"/>
  <c r="D46" i="1"/>
  <c r="D45" i="1"/>
  <c r="D43" i="1"/>
  <c r="D42" i="1"/>
  <c r="D41" i="1"/>
  <c r="D40" i="1"/>
  <c r="D39" i="1"/>
  <c r="D38" i="1"/>
  <c r="D37" i="1"/>
  <c r="D33" i="1"/>
  <c r="D34" i="1"/>
  <c r="D36" i="1"/>
  <c r="D35" i="1"/>
  <c r="D32" i="1"/>
  <c r="D31" i="1"/>
  <c r="D30" i="1"/>
  <c r="D29" i="1"/>
  <c r="D28" i="1"/>
  <c r="D27" i="1"/>
  <c r="D26" i="1"/>
  <c r="C27" i="1"/>
  <c r="C28" i="1"/>
  <c r="C29" i="1"/>
  <c r="C30" i="1"/>
  <c r="C31" i="1"/>
  <c r="C32" i="1"/>
  <c r="D25" i="1"/>
  <c r="D24" i="1"/>
  <c r="D23" i="1"/>
  <c r="D22" i="1"/>
  <c r="D19" i="1"/>
  <c r="D21" i="1"/>
  <c r="D20" i="1"/>
  <c r="D18" i="1"/>
  <c r="D17" i="1"/>
  <c r="D16" i="1"/>
  <c r="D15" i="1"/>
  <c r="D13" i="1"/>
  <c r="D12" i="1"/>
  <c r="D14" i="1"/>
  <c r="D11" i="1"/>
  <c r="C13" i="1"/>
  <c r="C14" i="1"/>
  <c r="C12" i="1"/>
  <c r="D2" i="1"/>
  <c r="D3" i="1"/>
  <c r="D4" i="1"/>
  <c r="D5" i="1"/>
  <c r="D6" i="1"/>
  <c r="D7" i="1"/>
  <c r="D9" i="1"/>
  <c r="D10" i="1"/>
</calcChain>
</file>

<file path=xl/sharedStrings.xml><?xml version="1.0" encoding="utf-8"?>
<sst xmlns="http://schemas.openxmlformats.org/spreadsheetml/2006/main" count="1252" uniqueCount="298">
  <si>
    <t>Age group</t>
  </si>
  <si>
    <t>Biomarkers</t>
  </si>
  <si>
    <t>Biomarker &lt;-&gt; target relationship</t>
  </si>
  <si>
    <t>Prepubertal</t>
  </si>
  <si>
    <t>TGFBI</t>
  </si>
  <si>
    <t>CDH1</t>
  </si>
  <si>
    <t>CTNNB1</t>
  </si>
  <si>
    <t>LATS1</t>
  </si>
  <si>
    <t>SMAD1</t>
  </si>
  <si>
    <t>Hippo pathway</t>
  </si>
  <si>
    <t>Reduction in E-cadherin expression</t>
  </si>
  <si>
    <t>β-catenin stabilization and nuclear localization</t>
  </si>
  <si>
    <t>Impact on TGFBI expression and consequent arrest of cell proliferation</t>
  </si>
  <si>
    <t>OGN</t>
  </si>
  <si>
    <t>POSTN</t>
  </si>
  <si>
    <t>TJP1</t>
  </si>
  <si>
    <t>TP73</t>
  </si>
  <si>
    <t>Downregulation of POSTN</t>
  </si>
  <si>
    <t>E2F1 deNEDDylation / cell arrest and apoptosis activation</t>
  </si>
  <si>
    <t>COL6A3</t>
  </si>
  <si>
    <t>YAP1</t>
  </si>
  <si>
    <t>Stimulation of transcription activity, cell survival and growth</t>
  </si>
  <si>
    <t>FBLN5</t>
  </si>
  <si>
    <t>ID1</t>
  </si>
  <si>
    <t>WWTR1</t>
  </si>
  <si>
    <t>DNA binding to transcriptional factors</t>
  </si>
  <si>
    <t>WWTR1 (aka TAZ)</t>
  </si>
  <si>
    <t>TAZ activation via dephosphorylation and translocation to the nucleus</t>
  </si>
  <si>
    <t>Reproductive-age</t>
  </si>
  <si>
    <t>GPC6</t>
  </si>
  <si>
    <t>AGT</t>
  </si>
  <si>
    <t>Activation of renin angiotensinogen system</t>
  </si>
  <si>
    <t>Menopausal</t>
  </si>
  <si>
    <t>Reproductive-age &amp; Menopausal</t>
  </si>
  <si>
    <t>Impact on tight junction assembly and consequently on ovarian cell communication</t>
  </si>
  <si>
    <t>S100A6</t>
  </si>
  <si>
    <t>Possible implication in β-catenin degradation</t>
  </si>
  <si>
    <t>Upregulation of S100A6</t>
  </si>
  <si>
    <t>Alteration of E-cadherin</t>
  </si>
  <si>
    <t>ANXA1</t>
  </si>
  <si>
    <t>PP2A</t>
  </si>
  <si>
    <t>14_3_3</t>
  </si>
  <si>
    <t>PARD3</t>
  </si>
  <si>
    <t>ANXA5</t>
  </si>
  <si>
    <t>negative regulation of E-cadherin</t>
  </si>
  <si>
    <t>High levels of ANXA1 binding to PARD3 downregulate β-catenin expression</t>
  </si>
  <si>
    <t>F2</t>
  </si>
  <si>
    <t>TAZ activation and cell growth by promoting LATS1 and PP1 interaction</t>
  </si>
  <si>
    <t>Adherens junction assembly</t>
  </si>
  <si>
    <t>Tissue regeneration and wound healing</t>
  </si>
  <si>
    <t>Activation of YAP/TAZ transcriptional activity</t>
  </si>
  <si>
    <t>Stimulation of  the association of 14-3-3 and RGS18 by increasing the phosphorylation of serine 49</t>
  </si>
  <si>
    <t>SERPINA1</t>
  </si>
  <si>
    <t>Upregulation of SERPINA1</t>
  </si>
  <si>
    <t>COL18A1</t>
  </si>
  <si>
    <t>mTOR pathway</t>
  </si>
  <si>
    <t>COL14A1</t>
  </si>
  <si>
    <t>SLC2A4</t>
  </si>
  <si>
    <t>Glucose uptake</t>
  </si>
  <si>
    <t>AKT1</t>
  </si>
  <si>
    <t>MAPK1</t>
  </si>
  <si>
    <t>TP53</t>
  </si>
  <si>
    <t>INS</t>
  </si>
  <si>
    <t>MTOR</t>
  </si>
  <si>
    <t>RHOA</t>
  </si>
  <si>
    <t>Enhancement of ERK1/2</t>
  </si>
  <si>
    <t>downregulation of AKT activity</t>
  </si>
  <si>
    <t>mTOR activation</t>
  </si>
  <si>
    <t>Blocking cytoskeletal remodeling and cellular proliferation</t>
  </si>
  <si>
    <t>Upregulation of OGN</t>
  </si>
  <si>
    <t>Upregulation of OGN by TP53 through a p53 specific binding region in OGN</t>
  </si>
  <si>
    <t>COL6A1</t>
  </si>
  <si>
    <t>SREBF1</t>
  </si>
  <si>
    <t>glucose</t>
  </si>
  <si>
    <t>Upregulation of COL6A1</t>
  </si>
  <si>
    <t>Downregulation of COL6A1</t>
  </si>
  <si>
    <t>Reproductive age</t>
  </si>
  <si>
    <t>Ras GTPase</t>
  </si>
  <si>
    <t>PPARG</t>
  </si>
  <si>
    <t>IGF1</t>
  </si>
  <si>
    <t>PI3K</t>
  </si>
  <si>
    <t>PKA</t>
  </si>
  <si>
    <t>PRKCA</t>
  </si>
  <si>
    <t>KRAS</t>
  </si>
  <si>
    <t xml:space="preserve">Downregulation of Wnt/β-catenin signalling </t>
  </si>
  <si>
    <t xml:space="preserve">Upregulation of AGT </t>
  </si>
  <si>
    <t>mTOR positive regulation</t>
  </si>
  <si>
    <t>Reduction of systematic RAS activity</t>
  </si>
  <si>
    <t>Stressed-induced activation of Rhoa dfferently regulate AGT</t>
  </si>
  <si>
    <t>Upregulation of AGT</t>
  </si>
  <si>
    <t>Inihibition of AGT expression</t>
  </si>
  <si>
    <t>Activation of AGT experssion</t>
  </si>
  <si>
    <t>Physiological impact</t>
  </si>
  <si>
    <t>SERPINC1</t>
  </si>
  <si>
    <t>Reproductive age &amp; Menopausal</t>
  </si>
  <si>
    <t>ULK1</t>
  </si>
  <si>
    <t>AMPK</t>
  </si>
  <si>
    <t>Enhancement of IGF1 production</t>
  </si>
  <si>
    <t>Dose-dependant decrease of thrombin secretion</t>
  </si>
  <si>
    <t>Downregulation of SERPINC1</t>
  </si>
  <si>
    <t xml:space="preserve">Stimulation of SERPINC1 </t>
  </si>
  <si>
    <t>Glucose oxydation</t>
  </si>
  <si>
    <t>Regulation of mTOR/Pi3k/Akt activation</t>
  </si>
  <si>
    <t>Inhibition of the phosphorylation of ERK 1/2, p38 MAPK and dowstream cytokines</t>
  </si>
  <si>
    <t>Activation of PKA</t>
  </si>
  <si>
    <t xml:space="preserve"> AMP-activated protein kinase downstream phosphorylation of ULK1, a known modulator of autophagy</t>
  </si>
  <si>
    <t>Upregulation of AMPK signaling</t>
  </si>
  <si>
    <t>Increased phosphorylation of Mtor, Pi3k and Akt</t>
  </si>
  <si>
    <t>RPS6KB1</t>
  </si>
  <si>
    <t>STAT3</t>
  </si>
  <si>
    <t>YY1</t>
  </si>
  <si>
    <t>TERT</t>
  </si>
  <si>
    <t>GSK3B</t>
  </si>
  <si>
    <t>PXN</t>
  </si>
  <si>
    <t>BCL2L1</t>
  </si>
  <si>
    <t>PTEN</t>
  </si>
  <si>
    <t>Upregulation of STAT3 and related stimulation of angiogenesis and proliferation</t>
  </si>
  <si>
    <t>Inhibition of cell death through upregulation of BCL2L1</t>
  </si>
  <si>
    <t>Suppression of PPARG expression and modification of related lipid metabolism</t>
  </si>
  <si>
    <t>Stabilization of p53 and positive regulation of apoptosis</t>
  </si>
  <si>
    <t>Increased phosphorylation of ERK and Akt</t>
  </si>
  <si>
    <t>Stimulation of RPS6KB1 activation</t>
  </si>
  <si>
    <t>Increase insulin activity</t>
  </si>
  <si>
    <t>Mediation of periostin expression</t>
  </si>
  <si>
    <t>Activation of PI3K via integrin binding and focal adhesion kinase activation</t>
  </si>
  <si>
    <t>Increased phosphorylation of Akt and mTOR downstream targets</t>
  </si>
  <si>
    <t>Increased activation of RHOA by thyrosine phosphorylation of focal adhesion-&gt; stymulation of actin polymerization</t>
  </si>
  <si>
    <t xml:space="preserve">Inhibition of BSK3B, a major regulator of Wnt/β-catenin signalling </t>
  </si>
  <si>
    <t>Activation of periostin-induced actin polymerization</t>
  </si>
  <si>
    <t>Induction of POSTN expression through Angiotensin II</t>
  </si>
  <si>
    <t>Induction of POSTN expression through MAPK/ERK</t>
  </si>
  <si>
    <t>Negative modulation of POSTN transcription</t>
  </si>
  <si>
    <t>Downegulation of POSTN</t>
  </si>
  <si>
    <t>HRNR</t>
  </si>
  <si>
    <t>Akt phosphorylation</t>
  </si>
  <si>
    <t>ATP</t>
  </si>
  <si>
    <t>INSR</t>
  </si>
  <si>
    <t>phosphatidic acid</t>
  </si>
  <si>
    <t>GRB2</t>
  </si>
  <si>
    <t>F-actin</t>
  </si>
  <si>
    <t>EIF4E</t>
  </si>
  <si>
    <t>ANXA1 binds to and bundle actin filament</t>
  </si>
  <si>
    <t>Upregulation of PPARG by phosphorylation of STAT6</t>
  </si>
  <si>
    <t>Stimulation of PXN phosphorylation</t>
  </si>
  <si>
    <t>Mediation of ERK activation</t>
  </si>
  <si>
    <t xml:space="preserve">Increased RHOA activation </t>
  </si>
  <si>
    <t>F-actin stabilization via binding to G-actin</t>
  </si>
  <si>
    <t>Modification of lipopolysaccharide-induced phosphorylation of EIF4E</t>
  </si>
  <si>
    <t>AMPK activation</t>
  </si>
  <si>
    <t>Upregulation of p53 transcritional ativity and related pro-apoptic signalling</t>
  </si>
  <si>
    <t>Dose-dependant inhibition of INSR auto-phosphorylation</t>
  </si>
  <si>
    <t>Increased phoshorylation of STAT3</t>
  </si>
  <si>
    <t>context-dependant regulation of mTOR signalization</t>
  </si>
  <si>
    <t>Phosphorylation and translocation of ANXA1</t>
  </si>
  <si>
    <t>Downregulation of AKT phosphorylation</t>
  </si>
  <si>
    <t>ANXA1 secretion under ATP hydrolysis</t>
  </si>
  <si>
    <t>Anti-inflammatory effect by binding</t>
  </si>
  <si>
    <t>ANXA1 Substrate for phosphorylation by INSR</t>
  </si>
  <si>
    <t>ANXA1-PKA dependant expression</t>
  </si>
  <si>
    <t>Upregulation of ANXA1</t>
  </si>
  <si>
    <t>Increased transcriptional level of ANXA1</t>
  </si>
  <si>
    <t>Downregulation of ANXA1</t>
  </si>
  <si>
    <t>ANXA1 translocation to plasma membrane</t>
  </si>
  <si>
    <t>Induction of POSTN expression under high glucose concenration</t>
  </si>
  <si>
    <t>Induction of ANXA1 expression</t>
  </si>
  <si>
    <t>ANXA1 phosphorylation dependant on PKCA-PP2A activity</t>
  </si>
  <si>
    <t>IGF1R</t>
  </si>
  <si>
    <t>AKT1S1</t>
  </si>
  <si>
    <t>EIF4EBP1</t>
  </si>
  <si>
    <t>RPS6</t>
  </si>
  <si>
    <t>mTOR activity regulation</t>
  </si>
  <si>
    <t>Upregulation of p53 expression and regulation of DNA repair</t>
  </si>
  <si>
    <t xml:space="preserve">Phosphorylation of PXN </t>
  </si>
  <si>
    <t>Upregulation of AKT1S1</t>
  </si>
  <si>
    <t>Upregulation of TGFBI</t>
  </si>
  <si>
    <t>Activation of FAK-paxillin signaling and cytoskeleton reorganization</t>
  </si>
  <si>
    <t>Upregulation of EIF4EBP1 and downstream mTOR activity regulation</t>
  </si>
  <si>
    <t>Upregulation of RPS6 and regulation of protein synthesis</t>
  </si>
  <si>
    <t xml:space="preserve">Densification of F-actin </t>
  </si>
  <si>
    <t>Phosphorylation and activation of Akt</t>
  </si>
  <si>
    <t>HPX</t>
  </si>
  <si>
    <t>Inactivation of HPX by forming a complex with ATP</t>
  </si>
  <si>
    <t>Downregulation of HPX</t>
  </si>
  <si>
    <t>----&gt;</t>
  </si>
  <si>
    <t>----│</t>
  </si>
  <si>
    <t>---+&gt;</t>
  </si>
  <si>
    <t>-----</t>
  </si>
  <si>
    <t>Akt activation through MMP-9 domain of HPX</t>
  </si>
  <si>
    <t>Upregulation of p53 by heme-HPX</t>
  </si>
  <si>
    <t>Alteration of cytoskeletal distribution</t>
  </si>
  <si>
    <t>Reorganization of filamentous actin via MMP-3 domain of HPX</t>
  </si>
  <si>
    <t>MAPK activation by HPX- MMP-9 domain binding to integrin and CD44</t>
  </si>
  <si>
    <t>Upregulation of HPX under glucose induced-oxidative stress</t>
  </si>
  <si>
    <t>IRS2</t>
  </si>
  <si>
    <t>FBLN5 expression requires pi3k/Akt/mTOR activation</t>
  </si>
  <si>
    <t>Increased expression of FBLN5</t>
  </si>
  <si>
    <t xml:space="preserve">Downregulation of FBLN5 </t>
  </si>
  <si>
    <t>Regulation of FBLN5 expression via glucokinase-mediated gluose signaling</t>
  </si>
  <si>
    <t>Increase in FBLN5 transcriptional level</t>
  </si>
  <si>
    <t>Stimulation of hypoxia-induced FBLN5 expression</t>
  </si>
  <si>
    <t>MAPT</t>
  </si>
  <si>
    <t>Upregulation of p53 possibly via Fas pathway</t>
  </si>
  <si>
    <t xml:space="preserve">ANXA5 binding to actin </t>
  </si>
  <si>
    <t>Inihibition of PRKCA activity</t>
  </si>
  <si>
    <t>Suppression of RAS activation by decreasing the association of Shc with Grb2</t>
  </si>
  <si>
    <t>Induced expression of ANXA5 via ERK1/2 signalling</t>
  </si>
  <si>
    <t>Inhibition of ANXA5 and promotion of cell growth</t>
  </si>
  <si>
    <t>High glucose uptake stimulates ANXA5 expression</t>
  </si>
  <si>
    <t>Increased ANXA5 binding</t>
  </si>
  <si>
    <t>Upregulation of ANXA5</t>
  </si>
  <si>
    <t>PKA-dependant phosphorylation between follicular and luteal phase</t>
  </si>
  <si>
    <t>IRS1</t>
  </si>
  <si>
    <t>IQGAP1</t>
  </si>
  <si>
    <t>Suppression of COL6A3 expression</t>
  </si>
  <si>
    <t>Downregulation of PPARG and related lipid metabolism</t>
  </si>
  <si>
    <t>Upregulation of COL6A3</t>
  </si>
  <si>
    <t>calmodulin</t>
  </si>
  <si>
    <t>Phosphorylation and upregulation of MAPK1</t>
  </si>
  <si>
    <t>Regulation of TAU/ MAPT through activation of PPP5C (dephosphorylation role)</t>
  </si>
  <si>
    <t>Activation of p53</t>
  </si>
  <si>
    <t>Positive regulation of Akt signaling</t>
  </si>
  <si>
    <t>Upregulated phosphorylation</t>
  </si>
  <si>
    <t>Upregulation of S100A6 by YAP-phosphorylated STAT3</t>
  </si>
  <si>
    <t>Upregulation of S100A6 expression</t>
  </si>
  <si>
    <t>Suppression of S100A6 promoter</t>
  </si>
  <si>
    <t>ANXA7</t>
  </si>
  <si>
    <t>ATG13</t>
  </si>
  <si>
    <t>Downregulation of PRKCA</t>
  </si>
  <si>
    <t>Upregulation of STAT3</t>
  </si>
  <si>
    <t>Upregulation of ATG13 and increased autophagy</t>
  </si>
  <si>
    <t>ANXA7 is indirect substrate of p53</t>
  </si>
  <si>
    <t>Upregulation of ANXA7</t>
  </si>
  <si>
    <t>ANXA7 phosphorylation</t>
  </si>
  <si>
    <t>RAF1</t>
  </si>
  <si>
    <t>Activation of the COL18A1 encoding</t>
  </si>
  <si>
    <t>Downregulation of p53</t>
  </si>
  <si>
    <t>Inhibition of RAF1 phosphorylation and its downtream MEK1/2 target</t>
  </si>
  <si>
    <t>Upregulation of COL18A1</t>
  </si>
  <si>
    <t>Regulation of POSTN expression through binding to its promoter</t>
  </si>
  <si>
    <t>Upregulation of ANXA5 by binding to its promoter</t>
  </si>
  <si>
    <t>Interaction with COL18A1 gene promoter and regulation of its expression</t>
  </si>
  <si>
    <t>TORC2</t>
  </si>
  <si>
    <t>PIP3</t>
  </si>
  <si>
    <t>SGK1</t>
  </si>
  <si>
    <t>SHC1</t>
  </si>
  <si>
    <t>PDPK1</t>
  </si>
  <si>
    <t>RPS6KA1</t>
  </si>
  <si>
    <t>FOXO3</t>
  </si>
  <si>
    <t>Stimulation of PIP3 formation</t>
  </si>
  <si>
    <t>Phasphatidic-acid thrombin production</t>
  </si>
  <si>
    <t>Stimulation of glucose metabolism</t>
  </si>
  <si>
    <t>Induction of SGK1 expression</t>
  </si>
  <si>
    <t>Uprergulation of SLC2A4</t>
  </si>
  <si>
    <t>Stimulation of ERK1/2 activity</t>
  </si>
  <si>
    <t>Downregulation of IGF1 in a dose related manner</t>
  </si>
  <si>
    <t>Induction of p53 expression</t>
  </si>
  <si>
    <t>Upregulation of IGF1R</t>
  </si>
  <si>
    <t>RHOA translocation</t>
  </si>
  <si>
    <t>Tyrosine phosphorylation of GRB2</t>
  </si>
  <si>
    <t>Activation of PRKCA</t>
  </si>
  <si>
    <t>Induced ROK-α/IRS-1 association</t>
  </si>
  <si>
    <t>Upregulation of SHC1 phosphorylation</t>
  </si>
  <si>
    <t>Phosphorylation and activity maintenance of Akt by thrombin</t>
  </si>
  <si>
    <t>context-dependant regulation of PKA</t>
  </si>
  <si>
    <t>Hyperphosphorylation and MAPT aggregation</t>
  </si>
  <si>
    <t>Stimulation of PI3K/Akt signalling</t>
  </si>
  <si>
    <t>Ras activation</t>
  </si>
  <si>
    <t>Stabilization of calmodulin</t>
  </si>
  <si>
    <t>Increased  PXN  phosphorylation</t>
  </si>
  <si>
    <t>stimulatIion of Akt phosphorylation at serine 473, an important mTOR complex 2 target</t>
  </si>
  <si>
    <t>Activation of PI3K/Akt</t>
  </si>
  <si>
    <t>Activation of RPS6KA1</t>
  </si>
  <si>
    <t>Activation of Mtor signaling</t>
  </si>
  <si>
    <t>Increased 14-3-3 binding</t>
  </si>
  <si>
    <t>Phosphorylation of FOXO3</t>
  </si>
  <si>
    <t>Assembly of IQGAP1</t>
  </si>
  <si>
    <t>Stimulation of RPS6KB1 activaty</t>
  </si>
  <si>
    <t>Stimulation of F-actin bundling</t>
  </si>
  <si>
    <t xml:space="preserve">Potentitation of thrombin mitogenic activity </t>
  </si>
  <si>
    <t>RAF1 phosphorylation</t>
  </si>
  <si>
    <t>Dephosphorylation and activation of GSK3</t>
  </si>
  <si>
    <t>Increase in  precursor and active forms of SREBF1</t>
  </si>
  <si>
    <t>Phosphorylation of STAT3</t>
  </si>
  <si>
    <t>Increased thrombin activation</t>
  </si>
  <si>
    <t>Signaling pathway</t>
  </si>
  <si>
    <t>Stimulation of PP2 activity</t>
  </si>
  <si>
    <t>Akt activation</t>
  </si>
  <si>
    <t xml:space="preserve">Stimulation of mTOR signalling through binding to integrin and activation of integrin-linked kinase (ILK) </t>
  </si>
  <si>
    <t>Inhibition by phosphorylation and activation of canonical Wnt pathway and consequent β-catenin stabilization</t>
  </si>
  <si>
    <t>Upregulated phosphorylation of STAT3</t>
  </si>
  <si>
    <t>Inhibition of PRKCA activity</t>
  </si>
  <si>
    <t>Stimulation of RPS6KB1 activity</t>
  </si>
  <si>
    <t>Regulation of Wnt/β-catenin signalling</t>
  </si>
  <si>
    <t>Inhibition of Wnt/β-catenin signalling leading to potential follicle development</t>
  </si>
  <si>
    <t xml:space="preserve">upregulation of Wnt/β-catenin signalling </t>
  </si>
  <si>
    <t>Stimulation of TGF-β-induced activation of MAPK</t>
  </si>
  <si>
    <t>blockage of PTEN and consequent decrease in β-catenin degradation</t>
  </si>
  <si>
    <t>Activation of GSK3B, which degrades β-catenin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</si>
</sst>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30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0" xfId="0" applyFill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4" fillId="0" borderId="3" xfId="0" applyFont="1" applyFill="1" applyBorder="1" applyAlignment="1">
      <alignment horizontal="center" vertical="center" textRotation="90"/>
    </xf>
    <xf numFmtId="0" fontId="4" fillId="0" borderId="0" xfId="0" applyFont="1" applyFill="1" applyAlignment="1">
      <alignment horizontal="center" vertical="center" textRotation="90"/>
    </xf>
    <xf numFmtId="0" fontId="4" fillId="0" borderId="4" xfId="0" applyFont="1" applyFill="1" applyBorder="1" applyAlignment="1">
      <alignment horizontal="center" vertical="center" textRotation="90"/>
    </xf>
    <xf numFmtId="0" fontId="4" fillId="0" borderId="6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1" fillId="0" borderId="0" xfId="0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ill="1"/>
    <xf numFmtId="0" fontId="6" fillId="0" borderId="1" xfId="0" applyFont="1" applyFill="1" applyBorder="1"/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3" xfId="0" applyFont="1" applyFill="1" applyBorder="1"/>
    <xf numFmtId="14" fontId="6" fillId="0" borderId="0" xfId="0" applyNumberFormat="1" applyFont="1" applyFill="1" applyBorder="1"/>
    <xf numFmtId="0" fontId="6" fillId="0" borderId="4" xfId="0" applyFont="1" applyFill="1" applyBorder="1"/>
    <xf numFmtId="0" fontId="6" fillId="0" borderId="4" xfId="0" applyFont="1" applyFill="1" applyBorder="1" applyAlignment="1">
      <alignment horizontal="center"/>
    </xf>
    <xf numFmtId="0" fontId="6" fillId="0" borderId="5" xfId="0" applyFont="1" applyFill="1" applyBorder="1"/>
    <xf numFmtId="0" fontId="6" fillId="0" borderId="5" xfId="0" applyFont="1" applyFill="1" applyBorder="1" applyAlignment="1">
      <alignment horizont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3" fillId="0" borderId="0" xfId="0" applyFont="1" applyFill="1"/>
    <xf numFmtId="0" fontId="6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6" fillId="0" borderId="0" xfId="0" applyFont="1" applyFill="1" applyAlignment="1">
      <alignment horizontal="right"/>
    </xf>
    <xf numFmtId="0" fontId="6" fillId="0" borderId="1" xfId="0" applyFont="1" applyFill="1" applyBorder="1" applyAlignment="1">
      <alignment horizontal="right"/>
    </xf>
    <xf numFmtId="0" fontId="6" fillId="0" borderId="2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6" fillId="0" borderId="3" xfId="0" applyFont="1" applyFill="1" applyBorder="1" applyAlignment="1">
      <alignment horizontal="right"/>
    </xf>
    <xf numFmtId="0" fontId="6" fillId="0" borderId="4" xfId="0" applyFont="1" applyFill="1" applyBorder="1" applyAlignment="1">
      <alignment horizontal="right"/>
    </xf>
    <xf numFmtId="0" fontId="6" fillId="0" borderId="5" xfId="0" applyFont="1" applyFill="1" applyBorder="1" applyAlignment="1">
      <alignment horizontal="right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9A9CE-4BE4-48FA-AE38-EC9070EBF9F1}">
  <dimension ref="A1:G222"/>
  <sheetViews>
    <sheetView tabSelected="1" topLeftCell="A13" zoomScale="79" zoomScaleNormal="85" workbookViewId="0">
      <selection activeCell="E17" sqref="E17"/>
    </sheetView>
  </sheetViews>
  <sheetFormatPr defaultRowHeight="18" x14ac:dyDescent="0.25"/>
  <cols>
    <col min="1" max="1" width="25.7109375" style="27" customWidth="1"/>
    <col min="2" max="2" width="17.85546875" style="26" customWidth="1"/>
    <col min="3" max="3" width="13" style="55" customWidth="1"/>
    <col min="4" max="4" width="12.85546875" style="26" customWidth="1"/>
    <col min="5" max="5" width="24.42578125" style="26" customWidth="1"/>
    <col min="6" max="6" width="118.42578125" style="26" customWidth="1"/>
    <col min="7" max="7" width="24" style="44" customWidth="1"/>
    <col min="8" max="16384" width="9.140625" style="28"/>
  </cols>
  <sheetData>
    <row r="1" spans="1:7" s="25" customFormat="1" x14ac:dyDescent="0.25">
      <c r="A1" s="54" t="s">
        <v>0</v>
      </c>
      <c r="B1" s="23" t="s">
        <v>1</v>
      </c>
      <c r="C1" s="24" t="s">
        <v>2</v>
      </c>
      <c r="D1" s="24"/>
      <c r="E1" s="24"/>
      <c r="F1" s="23" t="s">
        <v>92</v>
      </c>
      <c r="G1" s="23" t="s">
        <v>284</v>
      </c>
    </row>
    <row r="2" spans="1:7" x14ac:dyDescent="0.25">
      <c r="A2" s="45" t="s">
        <v>3</v>
      </c>
      <c r="B2" s="26" t="s">
        <v>4</v>
      </c>
      <c r="C2" s="55" t="s">
        <v>4</v>
      </c>
      <c r="D2" s="27" t="str">
        <f>"----&gt;"</f>
        <v>----&gt;</v>
      </c>
      <c r="E2" s="26" t="s">
        <v>5</v>
      </c>
      <c r="F2" s="26" t="s">
        <v>10</v>
      </c>
      <c r="G2" s="17" t="s">
        <v>9</v>
      </c>
    </row>
    <row r="3" spans="1:7" x14ac:dyDescent="0.25">
      <c r="A3" s="46"/>
      <c r="C3" s="55" t="s">
        <v>4</v>
      </c>
      <c r="D3" s="27" t="str">
        <f>"---+&gt;"</f>
        <v>---+&gt;</v>
      </c>
      <c r="E3" s="26" t="s">
        <v>6</v>
      </c>
      <c r="F3" s="26" t="s">
        <v>11</v>
      </c>
      <c r="G3" s="18"/>
    </row>
    <row r="4" spans="1:7" x14ac:dyDescent="0.25">
      <c r="A4" s="46"/>
      <c r="B4" s="29"/>
      <c r="C4" s="56" t="s">
        <v>8</v>
      </c>
      <c r="D4" s="30" t="str">
        <f>"----│"</f>
        <v>----│</v>
      </c>
      <c r="E4" s="29" t="s">
        <v>4</v>
      </c>
      <c r="F4" s="29" t="s">
        <v>12</v>
      </c>
      <c r="G4" s="18"/>
    </row>
    <row r="5" spans="1:7" x14ac:dyDescent="0.25">
      <c r="A5" s="46"/>
      <c r="B5" s="31" t="s">
        <v>13</v>
      </c>
      <c r="C5" s="57" t="s">
        <v>13</v>
      </c>
      <c r="D5" s="32" t="str">
        <f>"---+&gt;"</f>
        <v>---+&gt;</v>
      </c>
      <c r="E5" s="31" t="s">
        <v>6</v>
      </c>
      <c r="F5" s="31" t="s">
        <v>11</v>
      </c>
      <c r="G5" s="18"/>
    </row>
    <row r="6" spans="1:7" x14ac:dyDescent="0.25">
      <c r="A6" s="46"/>
      <c r="B6" s="33" t="s">
        <v>14</v>
      </c>
      <c r="C6" s="58" t="s">
        <v>14</v>
      </c>
      <c r="D6" s="34" t="str">
        <f>"----│"</f>
        <v>----│</v>
      </c>
      <c r="E6" s="26" t="s">
        <v>15</v>
      </c>
      <c r="F6" s="33" t="s">
        <v>34</v>
      </c>
      <c r="G6" s="18"/>
    </row>
    <row r="7" spans="1:7" x14ac:dyDescent="0.25">
      <c r="A7" s="46"/>
      <c r="C7" s="58" t="s">
        <v>14</v>
      </c>
      <c r="D7" s="34" t="str">
        <f>"---+&gt;"</f>
        <v>---+&gt;</v>
      </c>
      <c r="E7" s="26" t="s">
        <v>16</v>
      </c>
      <c r="F7" s="26" t="s">
        <v>18</v>
      </c>
      <c r="G7" s="18"/>
    </row>
    <row r="8" spans="1:7" x14ac:dyDescent="0.25">
      <c r="A8" s="46"/>
      <c r="B8" s="33"/>
      <c r="C8" s="58" t="s">
        <v>14</v>
      </c>
      <c r="D8" s="27" t="str">
        <f>"----&gt;"</f>
        <v>----&gt;</v>
      </c>
      <c r="E8" s="33" t="s">
        <v>6</v>
      </c>
      <c r="F8" s="33" t="s">
        <v>292</v>
      </c>
      <c r="G8" s="18"/>
    </row>
    <row r="9" spans="1:7" x14ac:dyDescent="0.25">
      <c r="A9" s="46"/>
      <c r="B9" s="29"/>
      <c r="C9" s="56" t="s">
        <v>15</v>
      </c>
      <c r="D9" s="30" t="str">
        <f>"----│"</f>
        <v>----│</v>
      </c>
      <c r="E9" s="29" t="s">
        <v>14</v>
      </c>
      <c r="F9" s="29" t="s">
        <v>17</v>
      </c>
      <c r="G9" s="18"/>
    </row>
    <row r="10" spans="1:7" x14ac:dyDescent="0.25">
      <c r="A10" s="46"/>
      <c r="B10" s="31" t="s">
        <v>19</v>
      </c>
      <c r="C10" s="57" t="s">
        <v>19</v>
      </c>
      <c r="D10" s="32" t="str">
        <f>"---+&gt;"</f>
        <v>---+&gt;</v>
      </c>
      <c r="E10" s="31" t="s">
        <v>20</v>
      </c>
      <c r="F10" s="31" t="s">
        <v>21</v>
      </c>
      <c r="G10" s="18"/>
    </row>
    <row r="11" spans="1:7" x14ac:dyDescent="0.25">
      <c r="A11" s="46"/>
      <c r="B11" s="26" t="s">
        <v>22</v>
      </c>
      <c r="C11" s="55" t="s">
        <v>22</v>
      </c>
      <c r="D11" s="34" t="str">
        <f>"----│"</f>
        <v>----│</v>
      </c>
      <c r="E11" s="26" t="s">
        <v>23</v>
      </c>
      <c r="F11" s="33" t="s">
        <v>25</v>
      </c>
      <c r="G11" s="18"/>
    </row>
    <row r="12" spans="1:7" x14ac:dyDescent="0.25">
      <c r="A12" s="46"/>
      <c r="C12" s="55" t="str">
        <f>$C$11</f>
        <v>FBLN5</v>
      </c>
      <c r="D12" s="34" t="str">
        <f>"---+&gt;"</f>
        <v>---+&gt;</v>
      </c>
      <c r="E12" s="26" t="s">
        <v>26</v>
      </c>
      <c r="F12" s="33" t="s">
        <v>27</v>
      </c>
      <c r="G12" s="18"/>
    </row>
    <row r="13" spans="1:7" x14ac:dyDescent="0.25">
      <c r="A13" s="46"/>
      <c r="B13" s="33"/>
      <c r="C13" s="58" t="str">
        <f t="shared" ref="C13:C14" si="0">$C$11</f>
        <v>FBLN5</v>
      </c>
      <c r="D13" s="34" t="str">
        <f>"---+&gt;"</f>
        <v>---+&gt;</v>
      </c>
      <c r="E13" s="33" t="s">
        <v>20</v>
      </c>
      <c r="F13" s="33" t="s">
        <v>21</v>
      </c>
      <c r="G13" s="18"/>
    </row>
    <row r="14" spans="1:7" x14ac:dyDescent="0.25">
      <c r="A14" s="47"/>
      <c r="B14" s="29"/>
      <c r="C14" s="56" t="str">
        <f t="shared" si="0"/>
        <v>FBLN5</v>
      </c>
      <c r="D14" s="30" t="str">
        <f>"----│"</f>
        <v>----│</v>
      </c>
      <c r="E14" s="29" t="s">
        <v>6</v>
      </c>
      <c r="F14" s="29" t="s">
        <v>293</v>
      </c>
      <c r="G14" s="18"/>
    </row>
    <row r="15" spans="1:7" x14ac:dyDescent="0.25">
      <c r="A15" s="45" t="s">
        <v>28</v>
      </c>
      <c r="B15" s="31" t="s">
        <v>29</v>
      </c>
      <c r="C15" s="57" t="s">
        <v>29</v>
      </c>
      <c r="D15" s="32" t="str">
        <f>"----│"</f>
        <v>----│</v>
      </c>
      <c r="E15" s="31" t="s">
        <v>6</v>
      </c>
      <c r="F15" s="29" t="s">
        <v>293</v>
      </c>
      <c r="G15" s="18"/>
    </row>
    <row r="16" spans="1:7" x14ac:dyDescent="0.25">
      <c r="A16" s="52"/>
      <c r="B16" s="35" t="s">
        <v>30</v>
      </c>
      <c r="C16" s="59" t="s">
        <v>30</v>
      </c>
      <c r="D16" s="34" t="str">
        <f>"---+&gt;"</f>
        <v>---+&gt;</v>
      </c>
      <c r="E16" s="35" t="s">
        <v>6</v>
      </c>
      <c r="F16" s="35" t="s">
        <v>11</v>
      </c>
      <c r="G16" s="18"/>
    </row>
    <row r="17" spans="1:7" x14ac:dyDescent="0.25">
      <c r="A17" s="47"/>
      <c r="B17" s="29"/>
      <c r="C17" s="56" t="s">
        <v>6</v>
      </c>
      <c r="D17" s="30" t="str">
        <f>"---+&gt;"</f>
        <v>---+&gt;</v>
      </c>
      <c r="E17" s="29" t="s">
        <v>30</v>
      </c>
      <c r="F17" s="29" t="s">
        <v>31</v>
      </c>
      <c r="G17" s="18"/>
    </row>
    <row r="18" spans="1:7" x14ac:dyDescent="0.25">
      <c r="A18" s="49" t="s">
        <v>33</v>
      </c>
      <c r="B18" s="26" t="s">
        <v>35</v>
      </c>
      <c r="C18" s="55" t="s">
        <v>35</v>
      </c>
      <c r="D18" s="27" t="str">
        <f>"----&gt;"</f>
        <v>----&gt;</v>
      </c>
      <c r="E18" s="26" t="s">
        <v>6</v>
      </c>
      <c r="F18" s="33" t="s">
        <v>36</v>
      </c>
      <c r="G18" s="18"/>
    </row>
    <row r="19" spans="1:7" x14ac:dyDescent="0.25">
      <c r="A19" s="50"/>
      <c r="C19" s="55" t="s">
        <v>35</v>
      </c>
      <c r="D19" s="34" t="str">
        <f>"---+&gt;"</f>
        <v>---+&gt;</v>
      </c>
      <c r="E19" s="26" t="s">
        <v>5</v>
      </c>
      <c r="F19" s="33" t="s">
        <v>38</v>
      </c>
      <c r="G19" s="18"/>
    </row>
    <row r="20" spans="1:7" x14ac:dyDescent="0.25">
      <c r="A20" s="50"/>
      <c r="C20" s="55" t="s">
        <v>20</v>
      </c>
      <c r="D20" s="34" t="str">
        <f>"---+&gt;"</f>
        <v>---+&gt;</v>
      </c>
      <c r="E20" s="26" t="s">
        <v>35</v>
      </c>
      <c r="F20" s="26" t="s">
        <v>37</v>
      </c>
      <c r="G20" s="18"/>
    </row>
    <row r="21" spans="1:7" x14ac:dyDescent="0.25">
      <c r="A21" s="50"/>
      <c r="B21" s="29"/>
      <c r="C21" s="56" t="s">
        <v>6</v>
      </c>
      <c r="D21" s="30" t="str">
        <f>"---+&gt;"</f>
        <v>---+&gt;</v>
      </c>
      <c r="E21" s="29" t="s">
        <v>35</v>
      </c>
      <c r="F21" s="29" t="s">
        <v>37</v>
      </c>
      <c r="G21" s="18"/>
    </row>
    <row r="22" spans="1:7" x14ac:dyDescent="0.25">
      <c r="A22" s="50"/>
      <c r="B22" s="26" t="s">
        <v>39</v>
      </c>
      <c r="C22" s="55" t="s">
        <v>39</v>
      </c>
      <c r="D22" s="34" t="str">
        <f>"---+&gt;"</f>
        <v>---+&gt;</v>
      </c>
      <c r="E22" s="26" t="s">
        <v>6</v>
      </c>
      <c r="F22" s="33" t="s">
        <v>294</v>
      </c>
      <c r="G22" s="18"/>
    </row>
    <row r="23" spans="1:7" x14ac:dyDescent="0.25">
      <c r="A23" s="50"/>
      <c r="C23" s="55" t="s">
        <v>39</v>
      </c>
      <c r="D23" s="34" t="str">
        <f>"----│"</f>
        <v>----│</v>
      </c>
      <c r="E23" s="26" t="s">
        <v>5</v>
      </c>
      <c r="F23" s="33" t="s">
        <v>44</v>
      </c>
      <c r="G23" s="18"/>
    </row>
    <row r="24" spans="1:7" x14ac:dyDescent="0.25">
      <c r="A24" s="50"/>
      <c r="B24" s="33"/>
      <c r="C24" s="58" t="s">
        <v>39</v>
      </c>
      <c r="D24" s="34" t="str">
        <f>"---+&gt;"</f>
        <v>---+&gt;</v>
      </c>
      <c r="E24" s="33" t="s">
        <v>15</v>
      </c>
      <c r="F24" s="33" t="s">
        <v>34</v>
      </c>
      <c r="G24" s="18"/>
    </row>
    <row r="25" spans="1:7" x14ac:dyDescent="0.25">
      <c r="A25" s="51"/>
      <c r="B25" s="29"/>
      <c r="C25" s="56" t="s">
        <v>42</v>
      </c>
      <c r="D25" s="30" t="str">
        <f>"-----"</f>
        <v>-----</v>
      </c>
      <c r="E25" s="29" t="s">
        <v>39</v>
      </c>
      <c r="F25" s="29" t="s">
        <v>45</v>
      </c>
      <c r="G25" s="18"/>
    </row>
    <row r="26" spans="1:7" x14ac:dyDescent="0.25">
      <c r="A26" s="45" t="s">
        <v>32</v>
      </c>
      <c r="B26" s="26" t="s">
        <v>46</v>
      </c>
      <c r="C26" s="55" t="s">
        <v>46</v>
      </c>
      <c r="D26" s="34" t="str">
        <f>"---+&gt;"</f>
        <v>---+&gt;</v>
      </c>
      <c r="E26" s="26" t="s">
        <v>42</v>
      </c>
      <c r="F26" s="33" t="s">
        <v>47</v>
      </c>
      <c r="G26" s="18"/>
    </row>
    <row r="27" spans="1:7" x14ac:dyDescent="0.25">
      <c r="A27" s="46"/>
      <c r="C27" s="55" t="str">
        <f t="shared" ref="C27:C32" si="1">$C$26</f>
        <v>F2</v>
      </c>
      <c r="D27" s="34" t="str">
        <f>"----│"</f>
        <v>----│</v>
      </c>
      <c r="E27" s="26" t="s">
        <v>15</v>
      </c>
      <c r="F27" s="33" t="s">
        <v>34</v>
      </c>
      <c r="G27" s="18"/>
    </row>
    <row r="28" spans="1:7" x14ac:dyDescent="0.25">
      <c r="A28" s="46"/>
      <c r="C28" s="55" t="str">
        <f t="shared" si="1"/>
        <v>F2</v>
      </c>
      <c r="D28" s="34" t="str">
        <f>"---+&gt;"</f>
        <v>---+&gt;</v>
      </c>
      <c r="E28" s="26" t="s">
        <v>24</v>
      </c>
      <c r="F28" s="33" t="s">
        <v>49</v>
      </c>
      <c r="G28" s="18"/>
    </row>
    <row r="29" spans="1:7" x14ac:dyDescent="0.25">
      <c r="A29" s="46"/>
      <c r="C29" s="55" t="str">
        <f t="shared" si="1"/>
        <v>F2</v>
      </c>
      <c r="D29" s="34" t="str">
        <f>"---+&gt;"</f>
        <v>---+&gt;</v>
      </c>
      <c r="E29" s="26" t="s">
        <v>7</v>
      </c>
      <c r="F29" s="33" t="s">
        <v>50</v>
      </c>
      <c r="G29" s="18"/>
    </row>
    <row r="30" spans="1:7" x14ac:dyDescent="0.25">
      <c r="A30" s="46"/>
      <c r="B30" s="33"/>
      <c r="C30" s="58" t="str">
        <f t="shared" si="1"/>
        <v>F2</v>
      </c>
      <c r="D30" s="34" t="str">
        <f>"---+&gt;"</f>
        <v>---+&gt;</v>
      </c>
      <c r="E30" s="36" t="s">
        <v>41</v>
      </c>
      <c r="F30" s="33" t="s">
        <v>51</v>
      </c>
      <c r="G30" s="18"/>
    </row>
    <row r="31" spans="1:7" x14ac:dyDescent="0.25">
      <c r="A31" s="46"/>
      <c r="B31" s="33"/>
      <c r="C31" s="58" t="str">
        <f t="shared" si="1"/>
        <v>F2</v>
      </c>
      <c r="D31" s="34" t="str">
        <f>"---+&gt;"</f>
        <v>---+&gt;</v>
      </c>
      <c r="E31" s="33" t="s">
        <v>20</v>
      </c>
      <c r="F31" s="33" t="s">
        <v>21</v>
      </c>
      <c r="G31" s="18"/>
    </row>
    <row r="32" spans="1:7" x14ac:dyDescent="0.25">
      <c r="A32" s="46"/>
      <c r="B32" s="29"/>
      <c r="C32" s="56" t="str">
        <f t="shared" si="1"/>
        <v>F2</v>
      </c>
      <c r="D32" s="30" t="str">
        <f>"----&gt;"</f>
        <v>----&gt;</v>
      </c>
      <c r="E32" s="29" t="s">
        <v>6</v>
      </c>
      <c r="F32" s="29" t="s">
        <v>48</v>
      </c>
      <c r="G32" s="18"/>
    </row>
    <row r="33" spans="1:7" x14ac:dyDescent="0.25">
      <c r="A33" s="46"/>
      <c r="B33" s="26" t="s">
        <v>52</v>
      </c>
      <c r="C33" s="55" t="s">
        <v>52</v>
      </c>
      <c r="D33" s="34" t="str">
        <f t="shared" ref="D33:D38" si="2">"---+&gt;"</f>
        <v>---+&gt;</v>
      </c>
      <c r="E33" s="26" t="s">
        <v>5</v>
      </c>
      <c r="F33" s="33" t="s">
        <v>38</v>
      </c>
      <c r="G33" s="18"/>
    </row>
    <row r="34" spans="1:7" x14ac:dyDescent="0.25">
      <c r="A34" s="46"/>
      <c r="B34" s="33"/>
      <c r="C34" s="58" t="s">
        <v>52</v>
      </c>
      <c r="D34" s="34" t="str">
        <f t="shared" si="2"/>
        <v>---+&gt;</v>
      </c>
      <c r="E34" s="33" t="s">
        <v>15</v>
      </c>
      <c r="F34" s="33" t="s">
        <v>34</v>
      </c>
      <c r="G34" s="18"/>
    </row>
    <row r="35" spans="1:7" x14ac:dyDescent="0.25">
      <c r="A35" s="46"/>
      <c r="B35" s="33"/>
      <c r="C35" s="58" t="s">
        <v>52</v>
      </c>
      <c r="D35" s="34" t="str">
        <f t="shared" si="2"/>
        <v>---+&gt;</v>
      </c>
      <c r="E35" s="33" t="s">
        <v>40</v>
      </c>
      <c r="F35" s="33" t="s">
        <v>285</v>
      </c>
      <c r="G35" s="18"/>
    </row>
    <row r="36" spans="1:7" ht="18.75" thickBot="1" x14ac:dyDescent="0.3">
      <c r="A36" s="48"/>
      <c r="B36" s="37"/>
      <c r="C36" s="60" t="s">
        <v>16</v>
      </c>
      <c r="D36" s="38" t="str">
        <f t="shared" si="2"/>
        <v>---+&gt;</v>
      </c>
      <c r="E36" s="37" t="s">
        <v>52</v>
      </c>
      <c r="F36" s="37" t="s">
        <v>53</v>
      </c>
      <c r="G36" s="19"/>
    </row>
    <row r="37" spans="1:7" ht="15" customHeight="1" x14ac:dyDescent="0.25">
      <c r="A37" s="53" t="s">
        <v>3</v>
      </c>
      <c r="B37" s="39" t="s">
        <v>56</v>
      </c>
      <c r="C37" s="61" t="s">
        <v>56</v>
      </c>
      <c r="D37" s="40" t="str">
        <f t="shared" si="2"/>
        <v>---+&gt;</v>
      </c>
      <c r="E37" s="39" t="s">
        <v>57</v>
      </c>
      <c r="F37" s="39" t="s">
        <v>58</v>
      </c>
      <c r="G37" s="20" t="s">
        <v>55</v>
      </c>
    </row>
    <row r="38" spans="1:7" x14ac:dyDescent="0.25">
      <c r="A38" s="52"/>
      <c r="B38" s="26" t="s">
        <v>13</v>
      </c>
      <c r="C38" s="55" t="s">
        <v>13</v>
      </c>
      <c r="D38" s="34" t="str">
        <f t="shared" si="2"/>
        <v>---+&gt;</v>
      </c>
      <c r="E38" s="26" t="s">
        <v>60</v>
      </c>
      <c r="F38" s="33" t="s">
        <v>65</v>
      </c>
      <c r="G38" s="21"/>
    </row>
    <row r="39" spans="1:7" x14ac:dyDescent="0.25">
      <c r="A39" s="52"/>
      <c r="C39" s="55" t="s">
        <v>13</v>
      </c>
      <c r="D39" s="27" t="str">
        <f>"----&gt;"</f>
        <v>----&gt;</v>
      </c>
      <c r="E39" s="26" t="s">
        <v>62</v>
      </c>
      <c r="F39" s="33" t="s">
        <v>58</v>
      </c>
      <c r="G39" s="21"/>
    </row>
    <row r="40" spans="1:7" x14ac:dyDescent="0.25">
      <c r="A40" s="52"/>
      <c r="C40" s="55" t="s">
        <v>13</v>
      </c>
      <c r="D40" s="34" t="str">
        <f>"----│"</f>
        <v>----│</v>
      </c>
      <c r="E40" s="26" t="s">
        <v>59</v>
      </c>
      <c r="F40" s="33" t="s">
        <v>66</v>
      </c>
      <c r="G40" s="21"/>
    </row>
    <row r="41" spans="1:7" x14ac:dyDescent="0.25">
      <c r="A41" s="52"/>
      <c r="C41" s="55" t="s">
        <v>13</v>
      </c>
      <c r="D41" s="34" t="str">
        <f>"----│"</f>
        <v>----│</v>
      </c>
      <c r="E41" s="26" t="s">
        <v>64</v>
      </c>
      <c r="F41" s="33" t="s">
        <v>68</v>
      </c>
      <c r="G41" s="21"/>
    </row>
    <row r="42" spans="1:7" x14ac:dyDescent="0.25">
      <c r="A42" s="52"/>
      <c r="C42" s="55" t="s">
        <v>59</v>
      </c>
      <c r="D42" s="34" t="str">
        <f>"---+&gt;"</f>
        <v>---+&gt;</v>
      </c>
      <c r="E42" s="26" t="s">
        <v>13</v>
      </c>
      <c r="F42" s="33" t="s">
        <v>69</v>
      </c>
      <c r="G42" s="21"/>
    </row>
    <row r="43" spans="1:7" x14ac:dyDescent="0.25">
      <c r="A43" s="52"/>
      <c r="B43" s="29"/>
      <c r="C43" s="56" t="s">
        <v>61</v>
      </c>
      <c r="D43" s="30" t="str">
        <f>"---+&gt;"</f>
        <v>---+&gt;</v>
      </c>
      <c r="E43" s="29" t="s">
        <v>13</v>
      </c>
      <c r="F43" s="29" t="s">
        <v>70</v>
      </c>
      <c r="G43" s="21"/>
    </row>
    <row r="44" spans="1:7" x14ac:dyDescent="0.25">
      <c r="A44" s="52"/>
      <c r="B44" s="26" t="s">
        <v>71</v>
      </c>
      <c r="C44" s="55" t="s">
        <v>71</v>
      </c>
      <c r="D44" s="34" t="str">
        <f>"---+&gt;"</f>
        <v>---+&gt;</v>
      </c>
      <c r="E44" s="33" t="s">
        <v>59</v>
      </c>
      <c r="F44" s="33" t="s">
        <v>286</v>
      </c>
      <c r="G44" s="21"/>
    </row>
    <row r="45" spans="1:7" x14ac:dyDescent="0.25">
      <c r="A45" s="52"/>
      <c r="B45" s="33"/>
      <c r="C45" s="58" t="s">
        <v>72</v>
      </c>
      <c r="D45" s="34" t="str">
        <f>"----│"</f>
        <v>----│</v>
      </c>
      <c r="E45" s="33" t="s">
        <v>71</v>
      </c>
      <c r="F45" s="33" t="s">
        <v>75</v>
      </c>
      <c r="G45" s="21"/>
    </row>
    <row r="46" spans="1:7" x14ac:dyDescent="0.25">
      <c r="A46" s="52"/>
      <c r="B46" s="29"/>
      <c r="C46" s="56" t="s">
        <v>73</v>
      </c>
      <c r="D46" s="30" t="str">
        <f>"---+&gt;"</f>
        <v>---+&gt;</v>
      </c>
      <c r="E46" s="29" t="s">
        <v>71</v>
      </c>
      <c r="F46" s="29" t="s">
        <v>74</v>
      </c>
      <c r="G46" s="21"/>
    </row>
    <row r="47" spans="1:7" x14ac:dyDescent="0.25">
      <c r="A47" s="52"/>
      <c r="B47" s="26" t="s">
        <v>14</v>
      </c>
      <c r="C47" s="55" t="s">
        <v>14</v>
      </c>
      <c r="D47" s="34" t="str">
        <f>"---+&gt;"</f>
        <v>---+&gt;</v>
      </c>
      <c r="E47" s="26" t="s">
        <v>109</v>
      </c>
      <c r="F47" s="33" t="s">
        <v>116</v>
      </c>
      <c r="G47" s="21"/>
    </row>
    <row r="48" spans="1:7" x14ac:dyDescent="0.25">
      <c r="A48" s="52"/>
      <c r="C48" s="55" t="s">
        <v>14</v>
      </c>
      <c r="D48" s="34" t="str">
        <f>"---+&gt;"</f>
        <v>---+&gt;</v>
      </c>
      <c r="E48" s="26" t="s">
        <v>114</v>
      </c>
      <c r="F48" s="33" t="s">
        <v>117</v>
      </c>
      <c r="G48" s="21"/>
    </row>
    <row r="49" spans="1:7" x14ac:dyDescent="0.25">
      <c r="A49" s="52"/>
      <c r="C49" s="55" t="s">
        <v>14</v>
      </c>
      <c r="D49" s="34" t="str">
        <f>"----│"</f>
        <v>----│</v>
      </c>
      <c r="E49" s="26" t="s">
        <v>78</v>
      </c>
      <c r="F49" s="33" t="s">
        <v>118</v>
      </c>
      <c r="G49" s="21"/>
    </row>
    <row r="50" spans="1:7" x14ac:dyDescent="0.25">
      <c r="A50" s="52"/>
      <c r="C50" s="55" t="s">
        <v>14</v>
      </c>
      <c r="D50" s="34" t="str">
        <f t="shared" ref="D50:D57" si="3">"---+&gt;"</f>
        <v>---+&gt;</v>
      </c>
      <c r="E50" s="26" t="s">
        <v>61</v>
      </c>
      <c r="F50" s="33" t="s">
        <v>119</v>
      </c>
      <c r="G50" s="21"/>
    </row>
    <row r="51" spans="1:7" x14ac:dyDescent="0.25">
      <c r="A51" s="52"/>
      <c r="C51" s="55" t="s">
        <v>14</v>
      </c>
      <c r="D51" s="34" t="str">
        <f t="shared" si="3"/>
        <v>---+&gt;</v>
      </c>
      <c r="E51" s="26" t="s">
        <v>60</v>
      </c>
      <c r="F51" s="33" t="s">
        <v>120</v>
      </c>
      <c r="G51" s="21"/>
    </row>
    <row r="52" spans="1:7" x14ac:dyDescent="0.25">
      <c r="A52" s="52"/>
      <c r="C52" s="55" t="s">
        <v>14</v>
      </c>
      <c r="D52" s="34" t="str">
        <f t="shared" si="3"/>
        <v>---+&gt;</v>
      </c>
      <c r="E52" s="26" t="s">
        <v>108</v>
      </c>
      <c r="F52" s="33" t="s">
        <v>121</v>
      </c>
      <c r="G52" s="21"/>
    </row>
    <row r="53" spans="1:7" x14ac:dyDescent="0.25">
      <c r="A53" s="52"/>
      <c r="C53" s="55" t="s">
        <v>14</v>
      </c>
      <c r="D53" s="34" t="str">
        <f t="shared" si="3"/>
        <v>---+&gt;</v>
      </c>
      <c r="E53" s="26" t="s">
        <v>62</v>
      </c>
      <c r="F53" s="33" t="s">
        <v>122</v>
      </c>
      <c r="G53" s="21"/>
    </row>
    <row r="54" spans="1:7" x14ac:dyDescent="0.25">
      <c r="A54" s="52"/>
      <c r="C54" s="55" t="s">
        <v>14</v>
      </c>
      <c r="D54" s="34" t="str">
        <f t="shared" si="3"/>
        <v>---+&gt;</v>
      </c>
      <c r="E54" s="26" t="s">
        <v>63</v>
      </c>
      <c r="F54" s="33" t="s">
        <v>287</v>
      </c>
      <c r="G54" s="21"/>
    </row>
    <row r="55" spans="1:7" x14ac:dyDescent="0.25">
      <c r="A55" s="52"/>
      <c r="C55" s="55" t="s">
        <v>14</v>
      </c>
      <c r="D55" s="34" t="str">
        <f t="shared" si="3"/>
        <v>---+&gt;</v>
      </c>
      <c r="E55" s="26" t="s">
        <v>80</v>
      </c>
      <c r="F55" s="33" t="s">
        <v>124</v>
      </c>
      <c r="G55" s="21"/>
    </row>
    <row r="56" spans="1:7" x14ac:dyDescent="0.25">
      <c r="A56" s="52"/>
      <c r="C56" s="55" t="s">
        <v>14</v>
      </c>
      <c r="D56" s="34" t="str">
        <f t="shared" si="3"/>
        <v>---+&gt;</v>
      </c>
      <c r="E56" s="26" t="s">
        <v>59</v>
      </c>
      <c r="F56" s="33" t="s">
        <v>125</v>
      </c>
      <c r="G56" s="21"/>
    </row>
    <row r="57" spans="1:7" x14ac:dyDescent="0.25">
      <c r="A57" s="52"/>
      <c r="C57" s="55" t="s">
        <v>14</v>
      </c>
      <c r="D57" s="34" t="str">
        <f t="shared" si="3"/>
        <v>---+&gt;</v>
      </c>
      <c r="E57" s="26" t="s">
        <v>64</v>
      </c>
      <c r="F57" s="33" t="s">
        <v>126</v>
      </c>
      <c r="G57" s="21"/>
    </row>
    <row r="58" spans="1:7" x14ac:dyDescent="0.25">
      <c r="A58" s="52"/>
      <c r="C58" s="55" t="s">
        <v>14</v>
      </c>
      <c r="D58" s="34" t="str">
        <f>"----│"</f>
        <v>----│</v>
      </c>
      <c r="E58" s="26" t="s">
        <v>112</v>
      </c>
      <c r="F58" s="33" t="s">
        <v>127</v>
      </c>
      <c r="G58" s="21"/>
    </row>
    <row r="59" spans="1:7" x14ac:dyDescent="0.25">
      <c r="A59" s="52"/>
      <c r="C59" s="55" t="s">
        <v>14</v>
      </c>
      <c r="D59" s="34" t="str">
        <f>"----│"</f>
        <v>----│</v>
      </c>
      <c r="E59" s="26" t="s">
        <v>115</v>
      </c>
      <c r="F59" s="33" t="s">
        <v>296</v>
      </c>
      <c r="G59" s="21"/>
    </row>
    <row r="60" spans="1:7" x14ac:dyDescent="0.25">
      <c r="A60" s="52"/>
      <c r="C60" s="55" t="s">
        <v>108</v>
      </c>
      <c r="D60" s="34" t="str">
        <f>"---+&gt;"</f>
        <v>---+&gt;</v>
      </c>
      <c r="E60" s="26" t="s">
        <v>14</v>
      </c>
      <c r="F60" s="33" t="s">
        <v>128</v>
      </c>
      <c r="G60" s="21"/>
    </row>
    <row r="61" spans="1:7" x14ac:dyDescent="0.25">
      <c r="A61" s="52"/>
      <c r="C61" s="55" t="s">
        <v>73</v>
      </c>
      <c r="D61" s="34" t="str">
        <f>"---+&gt;"</f>
        <v>---+&gt;</v>
      </c>
      <c r="E61" s="26" t="s">
        <v>14</v>
      </c>
      <c r="F61" s="33" t="s">
        <v>163</v>
      </c>
      <c r="G61" s="21"/>
    </row>
    <row r="62" spans="1:7" x14ac:dyDescent="0.25">
      <c r="A62" s="52"/>
      <c r="C62" s="55" t="s">
        <v>80</v>
      </c>
      <c r="D62" s="34" t="str">
        <f>"---+&gt;"</f>
        <v>---+&gt;</v>
      </c>
      <c r="E62" s="26" t="s">
        <v>14</v>
      </c>
      <c r="F62" s="33" t="s">
        <v>123</v>
      </c>
      <c r="G62" s="21"/>
    </row>
    <row r="63" spans="1:7" x14ac:dyDescent="0.25">
      <c r="A63" s="52"/>
      <c r="B63" s="33"/>
      <c r="C63" s="58" t="s">
        <v>77</v>
      </c>
      <c r="D63" s="34" t="str">
        <f>"----&gt;"</f>
        <v>----&gt;</v>
      </c>
      <c r="E63" s="33" t="s">
        <v>14</v>
      </c>
      <c r="F63" s="33" t="s">
        <v>129</v>
      </c>
      <c r="G63" s="21"/>
    </row>
    <row r="64" spans="1:7" x14ac:dyDescent="0.25">
      <c r="A64" s="52"/>
      <c r="B64" s="33"/>
      <c r="C64" s="58" t="s">
        <v>60</v>
      </c>
      <c r="D64" s="34" t="str">
        <f>"---+&gt;"</f>
        <v>---+&gt;</v>
      </c>
      <c r="E64" s="33" t="s">
        <v>14</v>
      </c>
      <c r="F64" s="33" t="s">
        <v>130</v>
      </c>
      <c r="G64" s="21"/>
    </row>
    <row r="65" spans="1:7" x14ac:dyDescent="0.25">
      <c r="A65" s="52"/>
      <c r="B65" s="33"/>
      <c r="C65" s="58" t="s">
        <v>109</v>
      </c>
      <c r="D65" s="34" t="str">
        <f>"----&gt;"</f>
        <v>----&gt;</v>
      </c>
      <c r="E65" s="33" t="s">
        <v>14</v>
      </c>
      <c r="F65" s="33" t="s">
        <v>238</v>
      </c>
      <c r="G65" s="21"/>
    </row>
    <row r="66" spans="1:7" x14ac:dyDescent="0.25">
      <c r="A66" s="52"/>
      <c r="B66" s="33"/>
      <c r="C66" s="58" t="s">
        <v>110</v>
      </c>
      <c r="D66" s="34" t="str">
        <f>"----│"</f>
        <v>----│</v>
      </c>
      <c r="E66" s="33" t="s">
        <v>14</v>
      </c>
      <c r="F66" s="33" t="s">
        <v>131</v>
      </c>
      <c r="G66" s="21"/>
    </row>
    <row r="67" spans="1:7" x14ac:dyDescent="0.25">
      <c r="A67" s="52"/>
      <c r="B67" s="29"/>
      <c r="C67" s="56" t="s">
        <v>78</v>
      </c>
      <c r="D67" s="30" t="str">
        <f>"----│"</f>
        <v>----│</v>
      </c>
      <c r="E67" s="29" t="s">
        <v>14</v>
      </c>
      <c r="F67" s="29" t="s">
        <v>132</v>
      </c>
      <c r="G67" s="21"/>
    </row>
    <row r="68" spans="1:7" x14ac:dyDescent="0.25">
      <c r="A68" s="52"/>
      <c r="B68" s="31" t="s">
        <v>133</v>
      </c>
      <c r="C68" s="57" t="s">
        <v>133</v>
      </c>
      <c r="D68" s="32" t="str">
        <f>"---+&gt;"</f>
        <v>---+&gt;</v>
      </c>
      <c r="E68" s="31" t="s">
        <v>59</v>
      </c>
      <c r="F68" s="31" t="s">
        <v>134</v>
      </c>
      <c r="G68" s="21"/>
    </row>
    <row r="69" spans="1:7" x14ac:dyDescent="0.25">
      <c r="A69" s="52"/>
      <c r="B69" s="26" t="s">
        <v>4</v>
      </c>
      <c r="C69" s="55" t="s">
        <v>4</v>
      </c>
      <c r="D69" s="34" t="str">
        <f>"----&gt;"</f>
        <v>----&gt;</v>
      </c>
      <c r="E69" s="26" t="s">
        <v>63</v>
      </c>
      <c r="F69" s="26" t="s">
        <v>170</v>
      </c>
      <c r="G69" s="21"/>
    </row>
    <row r="70" spans="1:7" x14ac:dyDescent="0.25">
      <c r="A70" s="52"/>
      <c r="C70" s="55" t="s">
        <v>4</v>
      </c>
      <c r="D70" s="34" t="str">
        <f>"---+&gt;"</f>
        <v>---+&gt;</v>
      </c>
      <c r="E70" s="26" t="s">
        <v>61</v>
      </c>
      <c r="F70" s="26" t="s">
        <v>171</v>
      </c>
      <c r="G70" s="21"/>
    </row>
    <row r="71" spans="1:7" x14ac:dyDescent="0.25">
      <c r="A71" s="52"/>
      <c r="C71" s="55" t="s">
        <v>4</v>
      </c>
      <c r="D71" s="34" t="str">
        <f>"----│"</f>
        <v>----│</v>
      </c>
      <c r="E71" s="26" t="s">
        <v>112</v>
      </c>
      <c r="F71" s="26" t="s">
        <v>288</v>
      </c>
      <c r="G71" s="21"/>
    </row>
    <row r="72" spans="1:7" x14ac:dyDescent="0.25">
      <c r="A72" s="52"/>
      <c r="C72" s="55" t="s">
        <v>4</v>
      </c>
      <c r="D72" s="34" t="str">
        <f t="shared" ref="D72:D84" si="4">"---+&gt;"</f>
        <v>---+&gt;</v>
      </c>
      <c r="E72" s="26" t="s">
        <v>113</v>
      </c>
      <c r="F72" s="33" t="s">
        <v>172</v>
      </c>
      <c r="G72" s="21"/>
    </row>
    <row r="73" spans="1:7" x14ac:dyDescent="0.25">
      <c r="A73" s="52"/>
      <c r="C73" s="55" t="s">
        <v>4</v>
      </c>
      <c r="D73" s="34" t="str">
        <f t="shared" si="4"/>
        <v>---+&gt;</v>
      </c>
      <c r="E73" s="26" t="s">
        <v>167</v>
      </c>
      <c r="F73" s="33" t="s">
        <v>173</v>
      </c>
      <c r="G73" s="21"/>
    </row>
    <row r="74" spans="1:7" x14ac:dyDescent="0.25">
      <c r="A74" s="52"/>
      <c r="C74" s="55" t="s">
        <v>4</v>
      </c>
      <c r="D74" s="34" t="str">
        <f t="shared" si="4"/>
        <v>---+&gt;</v>
      </c>
      <c r="E74" s="26" t="s">
        <v>113</v>
      </c>
      <c r="F74" s="33" t="s">
        <v>175</v>
      </c>
      <c r="G74" s="21"/>
    </row>
    <row r="75" spans="1:7" x14ac:dyDescent="0.25">
      <c r="A75" s="52"/>
      <c r="C75" s="55" t="s">
        <v>4</v>
      </c>
      <c r="D75" s="34" t="str">
        <f t="shared" si="4"/>
        <v>---+&gt;</v>
      </c>
      <c r="E75" s="26" t="s">
        <v>168</v>
      </c>
      <c r="F75" s="33" t="s">
        <v>176</v>
      </c>
      <c r="G75" s="21"/>
    </row>
    <row r="76" spans="1:7" x14ac:dyDescent="0.25">
      <c r="A76" s="52"/>
      <c r="C76" s="55" t="s">
        <v>4</v>
      </c>
      <c r="D76" s="34" t="str">
        <f t="shared" si="4"/>
        <v>---+&gt;</v>
      </c>
      <c r="E76" s="26" t="s">
        <v>169</v>
      </c>
      <c r="F76" s="33" t="s">
        <v>177</v>
      </c>
      <c r="G76" s="21"/>
    </row>
    <row r="77" spans="1:7" x14ac:dyDescent="0.25">
      <c r="A77" s="52"/>
      <c r="C77" s="55" t="s">
        <v>4</v>
      </c>
      <c r="D77" s="34" t="str">
        <f t="shared" si="4"/>
        <v>---+&gt;</v>
      </c>
      <c r="E77" s="26" t="s">
        <v>139</v>
      </c>
      <c r="F77" s="33" t="s">
        <v>178</v>
      </c>
      <c r="G77" s="21"/>
    </row>
    <row r="78" spans="1:7" x14ac:dyDescent="0.25">
      <c r="A78" s="52"/>
      <c r="B78" s="33"/>
      <c r="C78" s="58" t="s">
        <v>4</v>
      </c>
      <c r="D78" s="34" t="str">
        <f t="shared" si="4"/>
        <v>---+&gt;</v>
      </c>
      <c r="E78" s="33" t="s">
        <v>59</v>
      </c>
      <c r="F78" s="33" t="s">
        <v>179</v>
      </c>
      <c r="G78" s="21"/>
    </row>
    <row r="79" spans="1:7" x14ac:dyDescent="0.25">
      <c r="A79" s="52"/>
      <c r="B79" s="33"/>
      <c r="C79" s="58" t="s">
        <v>79</v>
      </c>
      <c r="D79" s="34" t="str">
        <f t="shared" si="4"/>
        <v>---+&gt;</v>
      </c>
      <c r="E79" s="33" t="s">
        <v>4</v>
      </c>
      <c r="F79" s="33" t="s">
        <v>174</v>
      </c>
      <c r="G79" s="21"/>
    </row>
    <row r="80" spans="1:7" x14ac:dyDescent="0.25">
      <c r="A80" s="52"/>
      <c r="B80" s="29"/>
      <c r="C80" s="56" t="s">
        <v>73</v>
      </c>
      <c r="D80" s="30" t="str">
        <f t="shared" si="4"/>
        <v>---+&gt;</v>
      </c>
      <c r="E80" s="29" t="s">
        <v>4</v>
      </c>
      <c r="F80" s="29" t="s">
        <v>174</v>
      </c>
      <c r="G80" s="21"/>
    </row>
    <row r="81" spans="1:7" x14ac:dyDescent="0.25">
      <c r="A81" s="52"/>
      <c r="B81" s="26" t="s">
        <v>22</v>
      </c>
      <c r="C81" s="55" t="s">
        <v>22</v>
      </c>
      <c r="D81" s="34" t="str">
        <f t="shared" si="4"/>
        <v>---+&gt;</v>
      </c>
      <c r="E81" s="26" t="s">
        <v>59</v>
      </c>
      <c r="F81" s="33" t="s">
        <v>194</v>
      </c>
      <c r="G81" s="21"/>
    </row>
    <row r="82" spans="1:7" x14ac:dyDescent="0.25">
      <c r="A82" s="52"/>
      <c r="C82" s="55" t="s">
        <v>22</v>
      </c>
      <c r="D82" s="34" t="str">
        <f t="shared" si="4"/>
        <v>---+&gt;</v>
      </c>
      <c r="E82" s="26" t="s">
        <v>60</v>
      </c>
      <c r="F82" s="33" t="s">
        <v>295</v>
      </c>
      <c r="G82" s="21"/>
    </row>
    <row r="83" spans="1:7" x14ac:dyDescent="0.25">
      <c r="A83" s="52"/>
      <c r="C83" s="55" t="s">
        <v>22</v>
      </c>
      <c r="D83" s="34" t="str">
        <f t="shared" si="4"/>
        <v>---+&gt;</v>
      </c>
      <c r="E83" s="26" t="s">
        <v>112</v>
      </c>
      <c r="F83" s="33" t="s">
        <v>297</v>
      </c>
      <c r="G83" s="21"/>
    </row>
    <row r="84" spans="1:7" x14ac:dyDescent="0.25">
      <c r="A84" s="52"/>
      <c r="C84" s="55" t="s">
        <v>78</v>
      </c>
      <c r="D84" s="34" t="str">
        <f t="shared" si="4"/>
        <v>---+&gt;</v>
      </c>
      <c r="E84" s="26" t="s">
        <v>22</v>
      </c>
      <c r="F84" s="33" t="s">
        <v>195</v>
      </c>
      <c r="G84" s="21"/>
    </row>
    <row r="85" spans="1:7" x14ac:dyDescent="0.25">
      <c r="A85" s="52"/>
      <c r="C85" s="55" t="s">
        <v>193</v>
      </c>
      <c r="D85" s="34" t="str">
        <f>"----│"</f>
        <v>----│</v>
      </c>
      <c r="E85" s="26" t="s">
        <v>22</v>
      </c>
      <c r="F85" s="33" t="s">
        <v>196</v>
      </c>
      <c r="G85" s="21"/>
    </row>
    <row r="86" spans="1:7" x14ac:dyDescent="0.25">
      <c r="A86" s="52"/>
      <c r="C86" s="55" t="s">
        <v>73</v>
      </c>
      <c r="D86" s="34" t="str">
        <f>"----&gt;"</f>
        <v>----&gt;</v>
      </c>
      <c r="E86" s="26" t="s">
        <v>22</v>
      </c>
      <c r="F86" s="33" t="s">
        <v>197</v>
      </c>
      <c r="G86" s="21"/>
    </row>
    <row r="87" spans="1:7" x14ac:dyDescent="0.25">
      <c r="A87" s="52"/>
      <c r="B87" s="33"/>
      <c r="C87" s="58" t="s">
        <v>63</v>
      </c>
      <c r="D87" s="34" t="str">
        <f>"---+&gt;"</f>
        <v>---+&gt;</v>
      </c>
      <c r="E87" s="33" t="s">
        <v>22</v>
      </c>
      <c r="F87" s="33" t="s">
        <v>198</v>
      </c>
      <c r="G87" s="21"/>
    </row>
    <row r="88" spans="1:7" x14ac:dyDescent="0.25">
      <c r="A88" s="52"/>
      <c r="B88" s="29"/>
      <c r="C88" s="56" t="s">
        <v>80</v>
      </c>
      <c r="D88" s="30" t="str">
        <f>"---+&gt;"</f>
        <v>---+&gt;</v>
      </c>
      <c r="E88" s="29" t="s">
        <v>22</v>
      </c>
      <c r="F88" s="29" t="s">
        <v>199</v>
      </c>
      <c r="G88" s="21"/>
    </row>
    <row r="89" spans="1:7" x14ac:dyDescent="0.25">
      <c r="A89" s="52"/>
      <c r="B89" s="26" t="s">
        <v>19</v>
      </c>
      <c r="C89" s="55" t="s">
        <v>19</v>
      </c>
      <c r="D89" s="34" t="str">
        <f>"----│"</f>
        <v>----│</v>
      </c>
      <c r="E89" s="26" t="s">
        <v>78</v>
      </c>
      <c r="F89" s="33" t="s">
        <v>214</v>
      </c>
      <c r="G89" s="21"/>
    </row>
    <row r="90" spans="1:7" x14ac:dyDescent="0.25">
      <c r="A90" s="52"/>
      <c r="C90" s="55" t="s">
        <v>78</v>
      </c>
      <c r="D90" s="34" t="str">
        <f>"----│"</f>
        <v>----│</v>
      </c>
      <c r="E90" s="26" t="s">
        <v>19</v>
      </c>
      <c r="F90" s="26" t="s">
        <v>213</v>
      </c>
      <c r="G90" s="21"/>
    </row>
    <row r="91" spans="1:7" x14ac:dyDescent="0.25">
      <c r="A91" s="52"/>
      <c r="B91" s="29"/>
      <c r="C91" s="56" t="s">
        <v>211</v>
      </c>
      <c r="D91" s="30" t="str">
        <f>"---+&gt;"</f>
        <v>---+&gt;</v>
      </c>
      <c r="E91" s="29" t="s">
        <v>19</v>
      </c>
      <c r="F91" s="29" t="s">
        <v>215</v>
      </c>
      <c r="G91" s="21"/>
    </row>
    <row r="92" spans="1:7" x14ac:dyDescent="0.25">
      <c r="A92" s="52"/>
      <c r="B92" s="26" t="s">
        <v>225</v>
      </c>
      <c r="C92" s="55" t="s">
        <v>225</v>
      </c>
      <c r="D92" s="34" t="str">
        <f>"----│"</f>
        <v>----│</v>
      </c>
      <c r="E92" s="26" t="s">
        <v>82</v>
      </c>
      <c r="F92" s="33" t="s">
        <v>227</v>
      </c>
      <c r="G92" s="21"/>
    </row>
    <row r="93" spans="1:7" x14ac:dyDescent="0.25">
      <c r="A93" s="52"/>
      <c r="C93" s="55" t="s">
        <v>225</v>
      </c>
      <c r="D93" s="34" t="str">
        <f>"---+&gt;"</f>
        <v>---+&gt;</v>
      </c>
      <c r="E93" s="26" t="s">
        <v>109</v>
      </c>
      <c r="F93" s="33" t="s">
        <v>228</v>
      </c>
      <c r="G93" s="21"/>
    </row>
    <row r="94" spans="1:7" x14ac:dyDescent="0.25">
      <c r="A94" s="52"/>
      <c r="C94" s="55" t="s">
        <v>225</v>
      </c>
      <c r="D94" s="34" t="str">
        <f>"---+&gt;"</f>
        <v>---+&gt;</v>
      </c>
      <c r="E94" s="26" t="s">
        <v>226</v>
      </c>
      <c r="F94" s="33" t="s">
        <v>229</v>
      </c>
      <c r="G94" s="21"/>
    </row>
    <row r="95" spans="1:7" x14ac:dyDescent="0.25">
      <c r="A95" s="52"/>
      <c r="B95" s="33"/>
      <c r="C95" s="58" t="s">
        <v>112</v>
      </c>
      <c r="D95" s="34" t="str">
        <f>"---+&gt;"</f>
        <v>---+&gt;</v>
      </c>
      <c r="E95" s="33" t="s">
        <v>225</v>
      </c>
      <c r="F95" s="33" t="s">
        <v>231</v>
      </c>
      <c r="G95" s="21"/>
    </row>
    <row r="96" spans="1:7" x14ac:dyDescent="0.25">
      <c r="A96" s="52"/>
      <c r="B96" s="33"/>
      <c r="C96" s="58" t="s">
        <v>61</v>
      </c>
      <c r="D96" s="34" t="str">
        <f>"----&gt;"</f>
        <v>----&gt;</v>
      </c>
      <c r="E96" s="33" t="s">
        <v>225</v>
      </c>
      <c r="F96" s="33" t="s">
        <v>230</v>
      </c>
      <c r="G96" s="21"/>
    </row>
    <row r="97" spans="1:7" x14ac:dyDescent="0.25">
      <c r="A97" s="47"/>
      <c r="B97" s="29"/>
      <c r="C97" s="56" t="s">
        <v>81</v>
      </c>
      <c r="D97" s="30" t="str">
        <f>"----&gt;"</f>
        <v>----&gt;</v>
      </c>
      <c r="E97" s="29" t="s">
        <v>225</v>
      </c>
      <c r="F97" s="29" t="s">
        <v>232</v>
      </c>
      <c r="G97" s="21"/>
    </row>
    <row r="98" spans="1:7" x14ac:dyDescent="0.25">
      <c r="A98" s="45" t="s">
        <v>76</v>
      </c>
      <c r="B98" s="26" t="s">
        <v>30</v>
      </c>
      <c r="C98" s="55" t="s">
        <v>30</v>
      </c>
      <c r="D98" s="34" t="str">
        <f>"---+&gt;"</f>
        <v>---+&gt;</v>
      </c>
      <c r="E98" s="26" t="s">
        <v>63</v>
      </c>
      <c r="F98" s="33" t="s">
        <v>86</v>
      </c>
      <c r="G98" s="21"/>
    </row>
    <row r="99" spans="1:7" x14ac:dyDescent="0.25">
      <c r="A99" s="46"/>
      <c r="C99" s="55" t="s">
        <v>30</v>
      </c>
      <c r="D99" s="34" t="str">
        <f>"---+&gt;"</f>
        <v>---+&gt;</v>
      </c>
      <c r="E99" s="26" t="s">
        <v>72</v>
      </c>
      <c r="F99" s="26" t="s">
        <v>67</v>
      </c>
      <c r="G99" s="21"/>
    </row>
    <row r="100" spans="1:7" x14ac:dyDescent="0.25">
      <c r="A100" s="46"/>
      <c r="C100" s="55" t="s">
        <v>77</v>
      </c>
      <c r="D100" s="34" t="str">
        <f>"----│"</f>
        <v>----│</v>
      </c>
      <c r="E100" s="26" t="s">
        <v>30</v>
      </c>
      <c r="F100" s="26" t="s">
        <v>87</v>
      </c>
      <c r="G100" s="21"/>
    </row>
    <row r="101" spans="1:7" x14ac:dyDescent="0.25">
      <c r="A101" s="46"/>
      <c r="C101" s="55" t="s">
        <v>78</v>
      </c>
      <c r="D101" s="34" t="str">
        <f>"----│"</f>
        <v>----│</v>
      </c>
      <c r="E101" s="26" t="s">
        <v>30</v>
      </c>
      <c r="F101" s="26" t="s">
        <v>84</v>
      </c>
      <c r="G101" s="21"/>
    </row>
    <row r="102" spans="1:7" x14ac:dyDescent="0.25">
      <c r="A102" s="46"/>
      <c r="C102" s="55" t="s">
        <v>79</v>
      </c>
      <c r="D102" s="34" t="str">
        <f>"---+&gt;"</f>
        <v>---+&gt;</v>
      </c>
      <c r="E102" s="26" t="s">
        <v>30</v>
      </c>
      <c r="F102" s="41" t="s">
        <v>85</v>
      </c>
      <c r="G102" s="21"/>
    </row>
    <row r="103" spans="1:7" x14ac:dyDescent="0.25">
      <c r="A103" s="46"/>
      <c r="C103" s="55" t="s">
        <v>62</v>
      </c>
      <c r="D103" s="34" t="str">
        <f>"---+&gt;"</f>
        <v>---+&gt;</v>
      </c>
      <c r="E103" s="26" t="s">
        <v>30</v>
      </c>
      <c r="F103" s="41"/>
      <c r="G103" s="21"/>
    </row>
    <row r="104" spans="1:7" x14ac:dyDescent="0.25">
      <c r="A104" s="46"/>
      <c r="C104" s="55" t="s">
        <v>79</v>
      </c>
      <c r="D104" s="34" t="str">
        <f>"---+&gt;"</f>
        <v>---+&gt;</v>
      </c>
      <c r="E104" s="26" t="s">
        <v>30</v>
      </c>
      <c r="F104" s="41"/>
      <c r="G104" s="21"/>
    </row>
    <row r="105" spans="1:7" x14ac:dyDescent="0.25">
      <c r="A105" s="46"/>
      <c r="C105" s="55" t="s">
        <v>73</v>
      </c>
      <c r="D105" s="34" t="str">
        <f>"---+&gt;"</f>
        <v>---+&gt;</v>
      </c>
      <c r="E105" s="26" t="s">
        <v>30</v>
      </c>
      <c r="F105" s="41"/>
      <c r="G105" s="21"/>
    </row>
    <row r="106" spans="1:7" x14ac:dyDescent="0.25">
      <c r="A106" s="46"/>
      <c r="C106" s="55" t="s">
        <v>64</v>
      </c>
      <c r="D106" s="27" t="str">
        <f>"----&gt;"</f>
        <v>----&gt;</v>
      </c>
      <c r="E106" s="26" t="s">
        <v>30</v>
      </c>
      <c r="F106" s="26" t="s">
        <v>88</v>
      </c>
      <c r="G106" s="21"/>
    </row>
    <row r="107" spans="1:7" x14ac:dyDescent="0.25">
      <c r="A107" s="46"/>
      <c r="C107" s="55" t="s">
        <v>60</v>
      </c>
      <c r="D107" s="34" t="str">
        <f>"---+&gt;"</f>
        <v>---+&gt;</v>
      </c>
      <c r="E107" s="26" t="s">
        <v>30</v>
      </c>
      <c r="F107" s="26" t="s">
        <v>89</v>
      </c>
      <c r="G107" s="21"/>
    </row>
    <row r="108" spans="1:7" x14ac:dyDescent="0.25">
      <c r="A108" s="46"/>
      <c r="C108" s="55" t="s">
        <v>81</v>
      </c>
      <c r="D108" s="34" t="str">
        <f>"---+&gt;"</f>
        <v>---+&gt;</v>
      </c>
      <c r="E108" s="26" t="s">
        <v>30</v>
      </c>
      <c r="F108" s="26" t="s">
        <v>89</v>
      </c>
      <c r="G108" s="21"/>
    </row>
    <row r="109" spans="1:7" x14ac:dyDescent="0.25">
      <c r="A109" s="46"/>
      <c r="B109" s="33"/>
      <c r="C109" s="58" t="s">
        <v>82</v>
      </c>
      <c r="D109" s="34" t="str">
        <f>"----│"</f>
        <v>----│</v>
      </c>
      <c r="E109" s="33" t="s">
        <v>30</v>
      </c>
      <c r="F109" s="33" t="s">
        <v>90</v>
      </c>
      <c r="G109" s="21"/>
    </row>
    <row r="110" spans="1:7" x14ac:dyDescent="0.25">
      <c r="A110" s="47"/>
      <c r="B110" s="29"/>
      <c r="C110" s="56" t="s">
        <v>83</v>
      </c>
      <c r="D110" s="30" t="str">
        <f>"---+&gt;"</f>
        <v>---+&gt;</v>
      </c>
      <c r="E110" s="29" t="s">
        <v>30</v>
      </c>
      <c r="F110" s="29" t="s">
        <v>91</v>
      </c>
      <c r="G110" s="21"/>
    </row>
    <row r="111" spans="1:7" x14ac:dyDescent="0.25">
      <c r="A111" s="49" t="s">
        <v>94</v>
      </c>
      <c r="B111" s="26" t="s">
        <v>93</v>
      </c>
      <c r="C111" s="55" t="s">
        <v>93</v>
      </c>
      <c r="D111" s="34" t="s">
        <v>185</v>
      </c>
      <c r="E111" s="26" t="s">
        <v>79</v>
      </c>
      <c r="F111" s="33" t="s">
        <v>97</v>
      </c>
      <c r="G111" s="21"/>
    </row>
    <row r="112" spans="1:7" x14ac:dyDescent="0.25">
      <c r="A112" s="50"/>
      <c r="C112" s="55" t="s">
        <v>93</v>
      </c>
      <c r="D112" s="27" t="s">
        <v>183</v>
      </c>
      <c r="E112" s="26" t="s">
        <v>73</v>
      </c>
      <c r="F112" s="33" t="s">
        <v>101</v>
      </c>
      <c r="G112" s="21"/>
    </row>
    <row r="113" spans="1:7" x14ac:dyDescent="0.25">
      <c r="A113" s="50"/>
      <c r="C113" s="55" t="s">
        <v>93</v>
      </c>
      <c r="D113" s="27" t="s">
        <v>183</v>
      </c>
      <c r="E113" s="26" t="s">
        <v>80</v>
      </c>
      <c r="F113" s="42" t="s">
        <v>102</v>
      </c>
      <c r="G113" s="21"/>
    </row>
    <row r="114" spans="1:7" x14ac:dyDescent="0.25">
      <c r="A114" s="50"/>
      <c r="C114" s="55" t="s">
        <v>93</v>
      </c>
      <c r="D114" s="27" t="s">
        <v>183</v>
      </c>
      <c r="E114" s="26" t="s">
        <v>59</v>
      </c>
      <c r="F114" s="42"/>
      <c r="G114" s="21"/>
    </row>
    <row r="115" spans="1:7" x14ac:dyDescent="0.25">
      <c r="A115" s="50"/>
      <c r="C115" s="55" t="s">
        <v>93</v>
      </c>
      <c r="D115" s="27" t="s">
        <v>183</v>
      </c>
      <c r="E115" s="26" t="s">
        <v>60</v>
      </c>
      <c r="F115" s="33" t="s">
        <v>103</v>
      </c>
      <c r="G115" s="21"/>
    </row>
    <row r="116" spans="1:7" x14ac:dyDescent="0.25">
      <c r="A116" s="50"/>
      <c r="C116" s="55" t="s">
        <v>93</v>
      </c>
      <c r="D116" s="34" t="s">
        <v>185</v>
      </c>
      <c r="E116" s="26" t="s">
        <v>81</v>
      </c>
      <c r="F116" s="33" t="s">
        <v>104</v>
      </c>
      <c r="G116" s="21"/>
    </row>
    <row r="117" spans="1:7" x14ac:dyDescent="0.25">
      <c r="A117" s="50"/>
      <c r="C117" s="55" t="s">
        <v>93</v>
      </c>
      <c r="D117" s="27" t="s">
        <v>183</v>
      </c>
      <c r="E117" s="26" t="s">
        <v>95</v>
      </c>
      <c r="F117" s="33" t="s">
        <v>105</v>
      </c>
      <c r="G117" s="21"/>
    </row>
    <row r="118" spans="1:7" x14ac:dyDescent="0.25">
      <c r="A118" s="50"/>
      <c r="C118" s="55" t="s">
        <v>93</v>
      </c>
      <c r="D118" s="34" t="s">
        <v>185</v>
      </c>
      <c r="E118" s="26" t="s">
        <v>96</v>
      </c>
      <c r="F118" s="33" t="s">
        <v>106</v>
      </c>
      <c r="G118" s="21"/>
    </row>
    <row r="119" spans="1:7" x14ac:dyDescent="0.25">
      <c r="A119" s="50"/>
      <c r="C119" s="55" t="s">
        <v>93</v>
      </c>
      <c r="D119" s="27" t="s">
        <v>183</v>
      </c>
      <c r="E119" s="26" t="s">
        <v>63</v>
      </c>
      <c r="F119" s="33" t="s">
        <v>107</v>
      </c>
      <c r="G119" s="21"/>
    </row>
    <row r="120" spans="1:7" x14ac:dyDescent="0.25">
      <c r="A120" s="50"/>
      <c r="B120" s="33"/>
      <c r="C120" s="58" t="s">
        <v>61</v>
      </c>
      <c r="D120" s="34" t="s">
        <v>184</v>
      </c>
      <c r="E120" s="33" t="s">
        <v>93</v>
      </c>
      <c r="F120" s="33" t="s">
        <v>99</v>
      </c>
      <c r="G120" s="21"/>
    </row>
    <row r="121" spans="1:7" x14ac:dyDescent="0.25">
      <c r="A121" s="50"/>
      <c r="B121" s="33"/>
      <c r="C121" s="58" t="s">
        <v>62</v>
      </c>
      <c r="D121" s="34" t="s">
        <v>185</v>
      </c>
      <c r="E121" s="33" t="s">
        <v>93</v>
      </c>
      <c r="F121" s="33" t="s">
        <v>100</v>
      </c>
      <c r="G121" s="21"/>
    </row>
    <row r="122" spans="1:7" x14ac:dyDescent="0.25">
      <c r="A122" s="50"/>
      <c r="B122" s="29"/>
      <c r="C122" s="56" t="s">
        <v>73</v>
      </c>
      <c r="D122" s="30" t="s">
        <v>184</v>
      </c>
      <c r="E122" s="29" t="s">
        <v>93</v>
      </c>
      <c r="F122" s="29" t="s">
        <v>98</v>
      </c>
      <c r="G122" s="21"/>
    </row>
    <row r="123" spans="1:7" x14ac:dyDescent="0.25">
      <c r="A123" s="50"/>
      <c r="B123" s="26" t="s">
        <v>39</v>
      </c>
      <c r="C123" s="55" t="s">
        <v>39</v>
      </c>
      <c r="D123" s="34" t="s">
        <v>185</v>
      </c>
      <c r="E123" s="26" t="s">
        <v>139</v>
      </c>
      <c r="F123" s="33" t="s">
        <v>141</v>
      </c>
      <c r="G123" s="21"/>
    </row>
    <row r="124" spans="1:7" x14ac:dyDescent="0.25">
      <c r="A124" s="50"/>
      <c r="C124" s="55" t="s">
        <v>39</v>
      </c>
      <c r="D124" s="34" t="s">
        <v>185</v>
      </c>
      <c r="E124" s="26" t="s">
        <v>78</v>
      </c>
      <c r="F124" s="33" t="s">
        <v>142</v>
      </c>
      <c r="G124" s="21"/>
    </row>
    <row r="125" spans="1:7" x14ac:dyDescent="0.25">
      <c r="A125" s="50"/>
      <c r="C125" s="55" t="s">
        <v>39</v>
      </c>
      <c r="D125" s="34" t="s">
        <v>185</v>
      </c>
      <c r="E125" s="26" t="s">
        <v>113</v>
      </c>
      <c r="F125" s="33" t="s">
        <v>143</v>
      </c>
      <c r="G125" s="21"/>
    </row>
    <row r="126" spans="1:7" x14ac:dyDescent="0.25">
      <c r="A126" s="50"/>
      <c r="C126" s="55" t="s">
        <v>39</v>
      </c>
      <c r="D126" s="34" t="s">
        <v>185</v>
      </c>
      <c r="E126" s="26" t="s">
        <v>60</v>
      </c>
      <c r="F126" s="33" t="s">
        <v>144</v>
      </c>
      <c r="G126" s="21"/>
    </row>
    <row r="127" spans="1:7" x14ac:dyDescent="0.25">
      <c r="A127" s="50"/>
      <c r="C127" s="55" t="s">
        <v>39</v>
      </c>
      <c r="D127" s="34" t="s">
        <v>185</v>
      </c>
      <c r="E127" s="26" t="s">
        <v>64</v>
      </c>
      <c r="F127" s="33" t="s">
        <v>145</v>
      </c>
      <c r="G127" s="21"/>
    </row>
    <row r="128" spans="1:7" x14ac:dyDescent="0.25">
      <c r="A128" s="50"/>
      <c r="C128" s="55" t="s">
        <v>39</v>
      </c>
      <c r="D128" s="34" t="s">
        <v>183</v>
      </c>
      <c r="E128" s="26" t="s">
        <v>140</v>
      </c>
      <c r="F128" s="33" t="s">
        <v>147</v>
      </c>
      <c r="G128" s="21"/>
    </row>
    <row r="129" spans="1:7" x14ac:dyDescent="0.25">
      <c r="A129" s="50"/>
      <c r="C129" s="55" t="s">
        <v>39</v>
      </c>
      <c r="D129" s="34" t="s">
        <v>183</v>
      </c>
      <c r="E129" s="26" t="s">
        <v>96</v>
      </c>
      <c r="F129" s="33" t="s">
        <v>148</v>
      </c>
      <c r="G129" s="21"/>
    </row>
    <row r="130" spans="1:7" x14ac:dyDescent="0.25">
      <c r="A130" s="50"/>
      <c r="C130" s="55" t="s">
        <v>39</v>
      </c>
      <c r="D130" s="34" t="s">
        <v>183</v>
      </c>
      <c r="E130" s="26" t="s">
        <v>59</v>
      </c>
      <c r="F130" s="33" t="s">
        <v>134</v>
      </c>
      <c r="G130" s="21"/>
    </row>
    <row r="131" spans="1:7" x14ac:dyDescent="0.25">
      <c r="A131" s="50"/>
      <c r="C131" s="55" t="s">
        <v>39</v>
      </c>
      <c r="D131" s="34" t="s">
        <v>185</v>
      </c>
      <c r="E131" s="26" t="s">
        <v>61</v>
      </c>
      <c r="F131" s="33" t="s">
        <v>149</v>
      </c>
      <c r="G131" s="21"/>
    </row>
    <row r="132" spans="1:7" x14ac:dyDescent="0.25">
      <c r="A132" s="50"/>
      <c r="C132" s="55" t="s">
        <v>39</v>
      </c>
      <c r="D132" s="34" t="s">
        <v>184</v>
      </c>
      <c r="E132" s="26" t="s">
        <v>136</v>
      </c>
      <c r="F132" s="33" t="s">
        <v>150</v>
      </c>
      <c r="G132" s="21"/>
    </row>
    <row r="133" spans="1:7" x14ac:dyDescent="0.25">
      <c r="A133" s="50"/>
      <c r="C133" s="55" t="s">
        <v>39</v>
      </c>
      <c r="D133" s="34" t="s">
        <v>185</v>
      </c>
      <c r="E133" s="26" t="s">
        <v>109</v>
      </c>
      <c r="F133" s="33" t="s">
        <v>151</v>
      </c>
      <c r="G133" s="21"/>
    </row>
    <row r="134" spans="1:7" x14ac:dyDescent="0.25">
      <c r="A134" s="50"/>
      <c r="C134" s="55" t="s">
        <v>39</v>
      </c>
      <c r="D134" s="34" t="s">
        <v>185</v>
      </c>
      <c r="E134" s="26" t="s">
        <v>64</v>
      </c>
      <c r="F134" s="26" t="s">
        <v>146</v>
      </c>
      <c r="G134" s="21"/>
    </row>
    <row r="135" spans="1:7" x14ac:dyDescent="0.25">
      <c r="A135" s="50"/>
      <c r="C135" s="55" t="s">
        <v>39</v>
      </c>
      <c r="D135" s="34" t="s">
        <v>183</v>
      </c>
      <c r="E135" s="26" t="s">
        <v>63</v>
      </c>
      <c r="F135" s="26" t="s">
        <v>152</v>
      </c>
      <c r="G135" s="21"/>
    </row>
    <row r="136" spans="1:7" x14ac:dyDescent="0.25">
      <c r="A136" s="50"/>
      <c r="C136" s="55" t="s">
        <v>39</v>
      </c>
      <c r="D136" s="34" t="s">
        <v>184</v>
      </c>
      <c r="E136" s="26" t="s">
        <v>80</v>
      </c>
      <c r="F136" s="26" t="s">
        <v>154</v>
      </c>
      <c r="G136" s="21"/>
    </row>
    <row r="137" spans="1:7" x14ac:dyDescent="0.25">
      <c r="A137" s="50"/>
      <c r="C137" s="55" t="s">
        <v>135</v>
      </c>
      <c r="D137" s="34" t="s">
        <v>185</v>
      </c>
      <c r="E137" s="26" t="s">
        <v>39</v>
      </c>
      <c r="F137" s="26" t="s">
        <v>155</v>
      </c>
      <c r="G137" s="21"/>
    </row>
    <row r="138" spans="1:7" x14ac:dyDescent="0.25">
      <c r="A138" s="50"/>
      <c r="C138" s="55" t="s">
        <v>39</v>
      </c>
      <c r="D138" s="34" t="s">
        <v>183</v>
      </c>
      <c r="E138" s="26" t="s">
        <v>41</v>
      </c>
      <c r="F138" s="26" t="s">
        <v>156</v>
      </c>
      <c r="G138" s="21"/>
    </row>
    <row r="139" spans="1:7" x14ac:dyDescent="0.25">
      <c r="A139" s="50"/>
      <c r="C139" s="55" t="s">
        <v>136</v>
      </c>
      <c r="D139" s="34" t="s">
        <v>183</v>
      </c>
      <c r="E139" s="26" t="s">
        <v>39</v>
      </c>
      <c r="F139" s="26" t="s">
        <v>157</v>
      </c>
      <c r="G139" s="21"/>
    </row>
    <row r="140" spans="1:7" x14ac:dyDescent="0.25">
      <c r="A140" s="50"/>
      <c r="C140" s="55" t="s">
        <v>81</v>
      </c>
      <c r="D140" s="34" t="s">
        <v>185</v>
      </c>
      <c r="E140" s="26" t="s">
        <v>39</v>
      </c>
      <c r="F140" s="26" t="s">
        <v>158</v>
      </c>
      <c r="G140" s="21"/>
    </row>
    <row r="141" spans="1:7" x14ac:dyDescent="0.25">
      <c r="A141" s="50"/>
      <c r="C141" s="55" t="s">
        <v>59</v>
      </c>
      <c r="D141" s="34" t="s">
        <v>185</v>
      </c>
      <c r="E141" s="26" t="s">
        <v>39</v>
      </c>
      <c r="F141" s="26" t="s">
        <v>159</v>
      </c>
      <c r="G141" s="21"/>
    </row>
    <row r="142" spans="1:7" x14ac:dyDescent="0.25">
      <c r="A142" s="50"/>
      <c r="C142" s="55" t="s">
        <v>73</v>
      </c>
      <c r="D142" s="34" t="s">
        <v>185</v>
      </c>
      <c r="E142" s="26" t="s">
        <v>39</v>
      </c>
      <c r="F142" s="26" t="s">
        <v>160</v>
      </c>
      <c r="G142" s="21"/>
    </row>
    <row r="143" spans="1:7" x14ac:dyDescent="0.25">
      <c r="A143" s="50"/>
      <c r="C143" s="55" t="s">
        <v>112</v>
      </c>
      <c r="D143" s="34" t="s">
        <v>184</v>
      </c>
      <c r="E143" s="26" t="s">
        <v>39</v>
      </c>
      <c r="F143" s="26" t="s">
        <v>161</v>
      </c>
      <c r="G143" s="21"/>
    </row>
    <row r="144" spans="1:7" x14ac:dyDescent="0.25">
      <c r="A144" s="50"/>
      <c r="C144" s="55" t="s">
        <v>137</v>
      </c>
      <c r="D144" s="34" t="s">
        <v>185</v>
      </c>
      <c r="E144" s="26" t="s">
        <v>39</v>
      </c>
      <c r="F144" s="26" t="s">
        <v>162</v>
      </c>
      <c r="G144" s="21"/>
    </row>
    <row r="145" spans="1:7" x14ac:dyDescent="0.25">
      <c r="A145" s="50"/>
      <c r="C145" s="55" t="s">
        <v>80</v>
      </c>
      <c r="D145" s="34" t="s">
        <v>185</v>
      </c>
      <c r="E145" s="26" t="s">
        <v>39</v>
      </c>
      <c r="F145" s="26" t="s">
        <v>153</v>
      </c>
      <c r="G145" s="21"/>
    </row>
    <row r="146" spans="1:7" x14ac:dyDescent="0.25">
      <c r="A146" s="50"/>
      <c r="C146" s="55" t="s">
        <v>78</v>
      </c>
      <c r="D146" s="34" t="s">
        <v>185</v>
      </c>
      <c r="E146" s="26" t="s">
        <v>39</v>
      </c>
      <c r="F146" s="26" t="s">
        <v>164</v>
      </c>
      <c r="G146" s="21"/>
    </row>
    <row r="147" spans="1:7" x14ac:dyDescent="0.25">
      <c r="A147" s="50"/>
      <c r="B147" s="33"/>
      <c r="C147" s="58" t="s">
        <v>40</v>
      </c>
      <c r="D147" s="34" t="s">
        <v>183</v>
      </c>
      <c r="E147" s="33" t="s">
        <v>39</v>
      </c>
      <c r="F147" s="42" t="s">
        <v>165</v>
      </c>
      <c r="G147" s="21"/>
    </row>
    <row r="148" spans="1:7" x14ac:dyDescent="0.25">
      <c r="A148" s="50"/>
      <c r="B148" s="29"/>
      <c r="C148" s="56" t="s">
        <v>82</v>
      </c>
      <c r="D148" s="30" t="s">
        <v>183</v>
      </c>
      <c r="E148" s="29" t="s">
        <v>39</v>
      </c>
      <c r="F148" s="43"/>
      <c r="G148" s="21"/>
    </row>
    <row r="149" spans="1:7" x14ac:dyDescent="0.25">
      <c r="A149" s="50"/>
      <c r="B149" s="26" t="s">
        <v>35</v>
      </c>
      <c r="C149" s="55" t="s">
        <v>35</v>
      </c>
      <c r="D149" s="34" t="s">
        <v>185</v>
      </c>
      <c r="E149" s="26" t="s">
        <v>60</v>
      </c>
      <c r="F149" s="33" t="s">
        <v>217</v>
      </c>
      <c r="G149" s="21"/>
    </row>
    <row r="150" spans="1:7" x14ac:dyDescent="0.25">
      <c r="A150" s="50"/>
      <c r="C150" s="55" t="s">
        <v>35</v>
      </c>
      <c r="D150" s="34" t="s">
        <v>183</v>
      </c>
      <c r="E150" s="26" t="s">
        <v>200</v>
      </c>
      <c r="F150" s="33" t="s">
        <v>218</v>
      </c>
      <c r="G150" s="21"/>
    </row>
    <row r="151" spans="1:7" x14ac:dyDescent="0.25">
      <c r="A151" s="50"/>
      <c r="C151" s="55" t="s">
        <v>35</v>
      </c>
      <c r="D151" s="34" t="s">
        <v>185</v>
      </c>
      <c r="E151" s="26" t="s">
        <v>61</v>
      </c>
      <c r="F151" s="33" t="s">
        <v>219</v>
      </c>
      <c r="G151" s="21"/>
    </row>
    <row r="152" spans="1:7" x14ac:dyDescent="0.25">
      <c r="A152" s="50"/>
      <c r="C152" s="55" t="s">
        <v>35</v>
      </c>
      <c r="D152" s="34" t="s">
        <v>185</v>
      </c>
      <c r="E152" s="26" t="s">
        <v>59</v>
      </c>
      <c r="F152" s="33" t="s">
        <v>220</v>
      </c>
      <c r="G152" s="21"/>
    </row>
    <row r="153" spans="1:7" x14ac:dyDescent="0.25">
      <c r="A153" s="50"/>
      <c r="C153" s="55" t="s">
        <v>35</v>
      </c>
      <c r="D153" s="34" t="s">
        <v>183</v>
      </c>
      <c r="E153" s="26" t="s">
        <v>109</v>
      </c>
      <c r="F153" s="33" t="s">
        <v>289</v>
      </c>
      <c r="G153" s="21"/>
    </row>
    <row r="154" spans="1:7" x14ac:dyDescent="0.25">
      <c r="A154" s="50"/>
      <c r="C154" s="55" t="s">
        <v>109</v>
      </c>
      <c r="D154" s="34" t="s">
        <v>185</v>
      </c>
      <c r="E154" s="26" t="s">
        <v>35</v>
      </c>
      <c r="F154" s="26" t="s">
        <v>222</v>
      </c>
      <c r="G154" s="21"/>
    </row>
    <row r="155" spans="1:7" x14ac:dyDescent="0.25">
      <c r="A155" s="50"/>
      <c r="C155" s="55" t="s">
        <v>80</v>
      </c>
      <c r="D155" s="34" t="s">
        <v>185</v>
      </c>
      <c r="E155" s="26" t="s">
        <v>35</v>
      </c>
      <c r="F155" s="26" t="s">
        <v>223</v>
      </c>
      <c r="G155" s="21"/>
    </row>
    <row r="156" spans="1:7" x14ac:dyDescent="0.25">
      <c r="A156" s="50"/>
      <c r="B156" s="33"/>
      <c r="C156" s="58" t="s">
        <v>61</v>
      </c>
      <c r="D156" s="34" t="s">
        <v>184</v>
      </c>
      <c r="E156" s="33" t="s">
        <v>35</v>
      </c>
      <c r="F156" s="33" t="s">
        <v>224</v>
      </c>
      <c r="G156" s="21"/>
    </row>
    <row r="157" spans="1:7" x14ac:dyDescent="0.25">
      <c r="A157" s="51"/>
      <c r="B157" s="29"/>
      <c r="C157" s="56" t="s">
        <v>60</v>
      </c>
      <c r="D157" s="30" t="s">
        <v>185</v>
      </c>
      <c r="E157" s="29" t="s">
        <v>35</v>
      </c>
      <c r="F157" s="29" t="s">
        <v>37</v>
      </c>
      <c r="G157" s="21"/>
    </row>
    <row r="158" spans="1:7" x14ac:dyDescent="0.25">
      <c r="A158" s="45" t="s">
        <v>32</v>
      </c>
      <c r="B158" s="26" t="s">
        <v>180</v>
      </c>
      <c r="C158" s="55" t="s">
        <v>180</v>
      </c>
      <c r="D158" s="34" t="s">
        <v>185</v>
      </c>
      <c r="E158" s="26" t="s">
        <v>59</v>
      </c>
      <c r="F158" s="33" t="s">
        <v>187</v>
      </c>
      <c r="G158" s="21"/>
    </row>
    <row r="159" spans="1:7" x14ac:dyDescent="0.25">
      <c r="A159" s="46"/>
      <c r="C159" s="55" t="s">
        <v>180</v>
      </c>
      <c r="D159" s="34" t="s">
        <v>185</v>
      </c>
      <c r="E159" s="26" t="s">
        <v>61</v>
      </c>
      <c r="F159" s="33" t="s">
        <v>188</v>
      </c>
      <c r="G159" s="21"/>
    </row>
    <row r="160" spans="1:7" x14ac:dyDescent="0.25">
      <c r="A160" s="46"/>
      <c r="C160" s="55" t="s">
        <v>180</v>
      </c>
      <c r="D160" s="34" t="s">
        <v>185</v>
      </c>
      <c r="E160" s="26" t="s">
        <v>64</v>
      </c>
      <c r="F160" s="33" t="s">
        <v>189</v>
      </c>
      <c r="G160" s="21"/>
    </row>
    <row r="161" spans="1:7" x14ac:dyDescent="0.25">
      <c r="A161" s="46"/>
      <c r="C161" s="55" t="s">
        <v>180</v>
      </c>
      <c r="D161" s="34" t="s">
        <v>185</v>
      </c>
      <c r="E161" s="26" t="s">
        <v>139</v>
      </c>
      <c r="F161" s="33" t="s">
        <v>190</v>
      </c>
      <c r="G161" s="21"/>
    </row>
    <row r="162" spans="1:7" x14ac:dyDescent="0.25">
      <c r="A162" s="46"/>
      <c r="C162" s="55" t="s">
        <v>180</v>
      </c>
      <c r="D162" s="34" t="s">
        <v>185</v>
      </c>
      <c r="E162" s="26" t="s">
        <v>60</v>
      </c>
      <c r="F162" s="33" t="s">
        <v>191</v>
      </c>
      <c r="G162" s="21"/>
    </row>
    <row r="163" spans="1:7" x14ac:dyDescent="0.25">
      <c r="A163" s="46"/>
      <c r="C163" s="55" t="s">
        <v>62</v>
      </c>
      <c r="D163" s="34" t="s">
        <v>184</v>
      </c>
      <c r="E163" s="26" t="s">
        <v>180</v>
      </c>
      <c r="F163" s="33" t="s">
        <v>182</v>
      </c>
      <c r="G163" s="21"/>
    </row>
    <row r="164" spans="1:7" x14ac:dyDescent="0.25">
      <c r="A164" s="46"/>
      <c r="B164" s="33"/>
      <c r="C164" s="58" t="s">
        <v>73</v>
      </c>
      <c r="D164" s="34" t="s">
        <v>185</v>
      </c>
      <c r="E164" s="33" t="s">
        <v>180</v>
      </c>
      <c r="F164" s="33" t="s">
        <v>192</v>
      </c>
      <c r="G164" s="21"/>
    </row>
    <row r="165" spans="1:7" x14ac:dyDescent="0.25">
      <c r="A165" s="46"/>
      <c r="B165" s="29"/>
      <c r="C165" s="56" t="s">
        <v>135</v>
      </c>
      <c r="D165" s="30" t="s">
        <v>184</v>
      </c>
      <c r="E165" s="29" t="s">
        <v>180</v>
      </c>
      <c r="F165" s="29" t="s">
        <v>181</v>
      </c>
      <c r="G165" s="21"/>
    </row>
    <row r="166" spans="1:7" x14ac:dyDescent="0.25">
      <c r="A166" s="46"/>
      <c r="B166" s="26" t="s">
        <v>43</v>
      </c>
      <c r="C166" s="55" t="s">
        <v>43</v>
      </c>
      <c r="D166" s="34" t="s">
        <v>185</v>
      </c>
      <c r="E166" s="26" t="s">
        <v>61</v>
      </c>
      <c r="F166" s="33" t="s">
        <v>201</v>
      </c>
      <c r="G166" s="21"/>
    </row>
    <row r="167" spans="1:7" x14ac:dyDescent="0.25">
      <c r="A167" s="46"/>
      <c r="C167" s="55" t="s">
        <v>43</v>
      </c>
      <c r="D167" s="34" t="s">
        <v>186</v>
      </c>
      <c r="E167" s="26" t="s">
        <v>139</v>
      </c>
      <c r="F167" s="33" t="s">
        <v>202</v>
      </c>
      <c r="G167" s="21"/>
    </row>
    <row r="168" spans="1:7" x14ac:dyDescent="0.25">
      <c r="A168" s="46"/>
      <c r="C168" s="55" t="s">
        <v>43</v>
      </c>
      <c r="D168" s="34" t="s">
        <v>184</v>
      </c>
      <c r="E168" s="26" t="s">
        <v>82</v>
      </c>
      <c r="F168" s="33" t="s">
        <v>290</v>
      </c>
      <c r="G168" s="21"/>
    </row>
    <row r="169" spans="1:7" x14ac:dyDescent="0.25">
      <c r="A169" s="46"/>
      <c r="C169" s="55" t="s">
        <v>43</v>
      </c>
      <c r="D169" s="34" t="s">
        <v>184</v>
      </c>
      <c r="E169" s="26" t="s">
        <v>77</v>
      </c>
      <c r="F169" s="42" t="s">
        <v>204</v>
      </c>
      <c r="G169" s="21"/>
    </row>
    <row r="170" spans="1:7" x14ac:dyDescent="0.25">
      <c r="A170" s="46"/>
      <c r="C170" s="55" t="s">
        <v>43</v>
      </c>
      <c r="D170" s="34" t="s">
        <v>184</v>
      </c>
      <c r="E170" s="26" t="s">
        <v>138</v>
      </c>
      <c r="F170" s="42"/>
      <c r="G170" s="21"/>
    </row>
    <row r="171" spans="1:7" x14ac:dyDescent="0.25">
      <c r="A171" s="46"/>
      <c r="C171" s="55" t="s">
        <v>61</v>
      </c>
      <c r="D171" s="34" t="s">
        <v>185</v>
      </c>
      <c r="E171" s="26" t="s">
        <v>43</v>
      </c>
      <c r="F171" s="26" t="s">
        <v>239</v>
      </c>
      <c r="G171" s="21"/>
    </row>
    <row r="172" spans="1:7" x14ac:dyDescent="0.25">
      <c r="A172" s="46"/>
      <c r="C172" s="55" t="s">
        <v>60</v>
      </c>
      <c r="D172" s="34" t="s">
        <v>185</v>
      </c>
      <c r="E172" s="26" t="s">
        <v>43</v>
      </c>
      <c r="F172" s="26" t="s">
        <v>205</v>
      </c>
      <c r="G172" s="21"/>
    </row>
    <row r="173" spans="1:7" x14ac:dyDescent="0.25">
      <c r="A173" s="46"/>
      <c r="C173" s="55" t="s">
        <v>111</v>
      </c>
      <c r="D173" s="34" t="s">
        <v>184</v>
      </c>
      <c r="E173" s="26" t="s">
        <v>43</v>
      </c>
      <c r="F173" s="26" t="s">
        <v>206</v>
      </c>
      <c r="G173" s="21"/>
    </row>
    <row r="174" spans="1:7" x14ac:dyDescent="0.25">
      <c r="A174" s="46"/>
      <c r="C174" s="55" t="s">
        <v>62</v>
      </c>
      <c r="D174" s="34" t="s">
        <v>185</v>
      </c>
      <c r="E174" s="26" t="s">
        <v>43</v>
      </c>
      <c r="F174" s="41" t="s">
        <v>207</v>
      </c>
      <c r="G174" s="21"/>
    </row>
    <row r="175" spans="1:7" x14ac:dyDescent="0.25">
      <c r="A175" s="46"/>
      <c r="C175" s="55" t="s">
        <v>73</v>
      </c>
      <c r="D175" s="34" t="s">
        <v>185</v>
      </c>
      <c r="E175" s="26" t="s">
        <v>43</v>
      </c>
      <c r="F175" s="41"/>
      <c r="G175" s="21"/>
    </row>
    <row r="176" spans="1:7" x14ac:dyDescent="0.25">
      <c r="A176" s="46"/>
      <c r="C176" s="55" t="s">
        <v>79</v>
      </c>
      <c r="D176" s="34" t="s">
        <v>185</v>
      </c>
      <c r="E176" s="26" t="s">
        <v>43</v>
      </c>
      <c r="F176" s="26" t="s">
        <v>208</v>
      </c>
      <c r="G176" s="21"/>
    </row>
    <row r="177" spans="1:7" x14ac:dyDescent="0.25">
      <c r="A177" s="46"/>
      <c r="C177" s="55" t="s">
        <v>115</v>
      </c>
      <c r="D177" s="34" t="s">
        <v>185</v>
      </c>
      <c r="E177" s="26" t="s">
        <v>43</v>
      </c>
      <c r="F177" s="26" t="s">
        <v>209</v>
      </c>
      <c r="G177" s="21"/>
    </row>
    <row r="178" spans="1:7" x14ac:dyDescent="0.25">
      <c r="A178" s="46"/>
      <c r="C178" s="55" t="s">
        <v>81</v>
      </c>
      <c r="D178" s="34" t="s">
        <v>183</v>
      </c>
      <c r="E178" s="26" t="s">
        <v>43</v>
      </c>
      <c r="F178" s="26" t="s">
        <v>210</v>
      </c>
      <c r="G178" s="21"/>
    </row>
    <row r="179" spans="1:7" x14ac:dyDescent="0.25">
      <c r="A179" s="46"/>
      <c r="B179" s="29"/>
      <c r="C179" s="56" t="s">
        <v>82</v>
      </c>
      <c r="D179" s="30" t="s">
        <v>185</v>
      </c>
      <c r="E179" s="29" t="s">
        <v>43</v>
      </c>
      <c r="F179" s="29" t="s">
        <v>209</v>
      </c>
      <c r="G179" s="21"/>
    </row>
    <row r="180" spans="1:7" x14ac:dyDescent="0.25">
      <c r="A180" s="46"/>
      <c r="B180" s="26" t="s">
        <v>54</v>
      </c>
      <c r="C180" s="55" t="s">
        <v>54</v>
      </c>
      <c r="D180" s="34" t="s">
        <v>184</v>
      </c>
      <c r="E180" s="26" t="s">
        <v>61</v>
      </c>
      <c r="F180" s="33" t="s">
        <v>235</v>
      </c>
      <c r="G180" s="21"/>
    </row>
    <row r="181" spans="1:7" x14ac:dyDescent="0.25">
      <c r="A181" s="46"/>
      <c r="B181" s="33"/>
      <c r="C181" s="58" t="s">
        <v>54</v>
      </c>
      <c r="D181" s="34" t="s">
        <v>184</v>
      </c>
      <c r="E181" s="33" t="s">
        <v>233</v>
      </c>
      <c r="F181" s="33" t="s">
        <v>236</v>
      </c>
      <c r="G181" s="21"/>
    </row>
    <row r="182" spans="1:7" x14ac:dyDescent="0.25">
      <c r="A182" s="46"/>
      <c r="B182" s="33"/>
      <c r="C182" s="58" t="s">
        <v>115</v>
      </c>
      <c r="D182" s="34" t="s">
        <v>185</v>
      </c>
      <c r="E182" s="33" t="s">
        <v>54</v>
      </c>
      <c r="F182" s="33" t="s">
        <v>237</v>
      </c>
      <c r="G182" s="21"/>
    </row>
    <row r="183" spans="1:7" x14ac:dyDescent="0.25">
      <c r="A183" s="46"/>
      <c r="B183" s="33"/>
      <c r="C183" s="58" t="s">
        <v>61</v>
      </c>
      <c r="D183" s="34" t="s">
        <v>185</v>
      </c>
      <c r="E183" s="33" t="s">
        <v>54</v>
      </c>
      <c r="F183" s="33" t="s">
        <v>234</v>
      </c>
      <c r="G183" s="21"/>
    </row>
    <row r="184" spans="1:7" x14ac:dyDescent="0.25">
      <c r="A184" s="46"/>
      <c r="B184" s="29"/>
      <c r="C184" s="56" t="s">
        <v>110</v>
      </c>
      <c r="D184" s="30" t="s">
        <v>183</v>
      </c>
      <c r="E184" s="29" t="s">
        <v>54</v>
      </c>
      <c r="F184" s="29" t="s">
        <v>240</v>
      </c>
      <c r="G184" s="21"/>
    </row>
    <row r="185" spans="1:7" x14ac:dyDescent="0.25">
      <c r="A185" s="46"/>
      <c r="B185" s="26" t="s">
        <v>46</v>
      </c>
      <c r="C185" s="55" t="s">
        <v>46</v>
      </c>
      <c r="D185" s="34" t="s">
        <v>185</v>
      </c>
      <c r="E185" s="26" t="s">
        <v>242</v>
      </c>
      <c r="F185" s="33" t="s">
        <v>248</v>
      </c>
      <c r="G185" s="21"/>
    </row>
    <row r="186" spans="1:7" x14ac:dyDescent="0.25">
      <c r="A186" s="46"/>
      <c r="C186" s="55" t="s">
        <v>46</v>
      </c>
      <c r="D186" s="34" t="s">
        <v>185</v>
      </c>
      <c r="E186" s="26" t="s">
        <v>137</v>
      </c>
      <c r="F186" s="33" t="s">
        <v>249</v>
      </c>
      <c r="G186" s="21"/>
    </row>
    <row r="187" spans="1:7" x14ac:dyDescent="0.25">
      <c r="A187" s="46"/>
      <c r="C187" s="55" t="s">
        <v>46</v>
      </c>
      <c r="D187" s="34" t="s">
        <v>185</v>
      </c>
      <c r="E187" s="26" t="s">
        <v>73</v>
      </c>
      <c r="F187" s="33" t="s">
        <v>250</v>
      </c>
      <c r="G187" s="21"/>
    </row>
    <row r="188" spans="1:7" x14ac:dyDescent="0.25">
      <c r="A188" s="46"/>
      <c r="C188" s="55" t="s">
        <v>46</v>
      </c>
      <c r="D188" s="34" t="s">
        <v>185</v>
      </c>
      <c r="E188" s="26" t="s">
        <v>243</v>
      </c>
      <c r="F188" s="33" t="s">
        <v>251</v>
      </c>
      <c r="G188" s="21"/>
    </row>
    <row r="189" spans="1:7" x14ac:dyDescent="0.25">
      <c r="A189" s="46"/>
      <c r="C189" s="55" t="s">
        <v>46</v>
      </c>
      <c r="D189" s="34" t="s">
        <v>185</v>
      </c>
      <c r="E189" s="26" t="s">
        <v>57</v>
      </c>
      <c r="F189" s="33" t="s">
        <v>252</v>
      </c>
      <c r="G189" s="21"/>
    </row>
    <row r="190" spans="1:7" x14ac:dyDescent="0.25">
      <c r="A190" s="46"/>
      <c r="C190" s="55" t="s">
        <v>46</v>
      </c>
      <c r="D190" s="34" t="s">
        <v>183</v>
      </c>
      <c r="E190" s="26" t="s">
        <v>60</v>
      </c>
      <c r="F190" s="33" t="s">
        <v>253</v>
      </c>
      <c r="G190" s="21"/>
    </row>
    <row r="191" spans="1:7" x14ac:dyDescent="0.25">
      <c r="A191" s="46"/>
      <c r="C191" s="55" t="s">
        <v>46</v>
      </c>
      <c r="D191" s="34" t="s">
        <v>184</v>
      </c>
      <c r="E191" s="26" t="s">
        <v>79</v>
      </c>
      <c r="F191" s="33" t="s">
        <v>254</v>
      </c>
      <c r="G191" s="21"/>
    </row>
    <row r="192" spans="1:7" x14ac:dyDescent="0.25">
      <c r="A192" s="46"/>
      <c r="C192" s="55" t="s">
        <v>46</v>
      </c>
      <c r="D192" s="27" t="s">
        <v>185</v>
      </c>
      <c r="E192" s="26" t="s">
        <v>61</v>
      </c>
      <c r="F192" s="26" t="s">
        <v>255</v>
      </c>
      <c r="G192" s="21"/>
    </row>
    <row r="193" spans="1:7" x14ac:dyDescent="0.25">
      <c r="A193" s="46"/>
      <c r="C193" s="55" t="s">
        <v>46</v>
      </c>
      <c r="D193" s="27" t="s">
        <v>185</v>
      </c>
      <c r="E193" s="26" t="s">
        <v>166</v>
      </c>
      <c r="F193" s="26" t="s">
        <v>256</v>
      </c>
      <c r="G193" s="21"/>
    </row>
    <row r="194" spans="1:7" x14ac:dyDescent="0.25">
      <c r="A194" s="46"/>
      <c r="C194" s="55" t="s">
        <v>46</v>
      </c>
      <c r="D194" s="27" t="s">
        <v>183</v>
      </c>
      <c r="E194" s="26" t="s">
        <v>64</v>
      </c>
      <c r="F194" s="26" t="s">
        <v>257</v>
      </c>
      <c r="G194" s="21"/>
    </row>
    <row r="195" spans="1:7" x14ac:dyDescent="0.25">
      <c r="A195" s="46"/>
      <c r="C195" s="55" t="s">
        <v>46</v>
      </c>
      <c r="D195" s="27" t="s">
        <v>183</v>
      </c>
      <c r="E195" s="26" t="s">
        <v>138</v>
      </c>
      <c r="F195" s="26" t="s">
        <v>258</v>
      </c>
      <c r="G195" s="21"/>
    </row>
    <row r="196" spans="1:7" x14ac:dyDescent="0.25">
      <c r="A196" s="46"/>
      <c r="C196" s="55" t="s">
        <v>46</v>
      </c>
      <c r="D196" s="27" t="s">
        <v>185</v>
      </c>
      <c r="E196" s="26" t="s">
        <v>82</v>
      </c>
      <c r="F196" s="26" t="s">
        <v>259</v>
      </c>
      <c r="G196" s="21"/>
    </row>
    <row r="197" spans="1:7" x14ac:dyDescent="0.25">
      <c r="A197" s="46"/>
      <c r="C197" s="55" t="s">
        <v>46</v>
      </c>
      <c r="D197" s="27" t="s">
        <v>185</v>
      </c>
      <c r="E197" s="26" t="s">
        <v>211</v>
      </c>
      <c r="F197" s="26" t="s">
        <v>260</v>
      </c>
      <c r="G197" s="21"/>
    </row>
    <row r="198" spans="1:7" x14ac:dyDescent="0.25">
      <c r="A198" s="46"/>
      <c r="C198" s="55" t="s">
        <v>46</v>
      </c>
      <c r="D198" s="27" t="s">
        <v>185</v>
      </c>
      <c r="E198" s="26" t="s">
        <v>244</v>
      </c>
      <c r="F198" s="26" t="s">
        <v>261</v>
      </c>
      <c r="G198" s="21"/>
    </row>
    <row r="199" spans="1:7" x14ac:dyDescent="0.25">
      <c r="A199" s="46"/>
      <c r="C199" s="55" t="s">
        <v>46</v>
      </c>
      <c r="D199" s="27" t="s">
        <v>185</v>
      </c>
      <c r="E199" s="26" t="s">
        <v>59</v>
      </c>
      <c r="F199" s="26" t="s">
        <v>262</v>
      </c>
      <c r="G199" s="21"/>
    </row>
    <row r="200" spans="1:7" x14ac:dyDescent="0.25">
      <c r="A200" s="46"/>
      <c r="C200" s="55" t="s">
        <v>46</v>
      </c>
      <c r="D200" s="27" t="s">
        <v>183</v>
      </c>
      <c r="E200" s="26" t="s">
        <v>81</v>
      </c>
      <c r="F200" s="26" t="s">
        <v>263</v>
      </c>
      <c r="G200" s="21"/>
    </row>
    <row r="201" spans="1:7" x14ac:dyDescent="0.25">
      <c r="A201" s="46"/>
      <c r="C201" s="55" t="s">
        <v>46</v>
      </c>
      <c r="D201" s="27" t="s">
        <v>185</v>
      </c>
      <c r="E201" s="26" t="s">
        <v>200</v>
      </c>
      <c r="F201" s="26" t="s">
        <v>264</v>
      </c>
      <c r="G201" s="21"/>
    </row>
    <row r="202" spans="1:7" x14ac:dyDescent="0.25">
      <c r="A202" s="46"/>
      <c r="C202" s="55" t="s">
        <v>46</v>
      </c>
      <c r="D202" s="27" t="s">
        <v>185</v>
      </c>
      <c r="E202" s="26" t="s">
        <v>245</v>
      </c>
      <c r="F202" s="26" t="s">
        <v>265</v>
      </c>
      <c r="G202" s="21"/>
    </row>
    <row r="203" spans="1:7" x14ac:dyDescent="0.25">
      <c r="A203" s="46"/>
      <c r="C203" s="55" t="s">
        <v>46</v>
      </c>
      <c r="D203" s="27" t="s">
        <v>185</v>
      </c>
      <c r="E203" s="26" t="s">
        <v>77</v>
      </c>
      <c r="F203" s="26" t="s">
        <v>266</v>
      </c>
      <c r="G203" s="21"/>
    </row>
    <row r="204" spans="1:7" x14ac:dyDescent="0.25">
      <c r="A204" s="46"/>
      <c r="C204" s="55" t="s">
        <v>46</v>
      </c>
      <c r="D204" s="27" t="s">
        <v>183</v>
      </c>
      <c r="E204" s="26" t="s">
        <v>216</v>
      </c>
      <c r="F204" s="26" t="s">
        <v>267</v>
      </c>
      <c r="G204" s="21"/>
    </row>
    <row r="205" spans="1:7" x14ac:dyDescent="0.25">
      <c r="A205" s="46"/>
      <c r="C205" s="55" t="s">
        <v>46</v>
      </c>
      <c r="D205" s="27" t="s">
        <v>185</v>
      </c>
      <c r="E205" s="26" t="s">
        <v>96</v>
      </c>
      <c r="F205" s="26" t="s">
        <v>148</v>
      </c>
      <c r="G205" s="21"/>
    </row>
    <row r="206" spans="1:7" x14ac:dyDescent="0.25">
      <c r="A206" s="46"/>
      <c r="C206" s="55" t="s">
        <v>46</v>
      </c>
      <c r="D206" s="27" t="s">
        <v>185</v>
      </c>
      <c r="E206" s="26" t="s">
        <v>113</v>
      </c>
      <c r="F206" s="26" t="s">
        <v>268</v>
      </c>
      <c r="G206" s="21"/>
    </row>
    <row r="207" spans="1:7" x14ac:dyDescent="0.25">
      <c r="A207" s="46"/>
      <c r="C207" s="55" t="s">
        <v>46</v>
      </c>
      <c r="D207" s="27" t="s">
        <v>185</v>
      </c>
      <c r="E207" s="26" t="s">
        <v>241</v>
      </c>
      <c r="F207" s="26" t="s">
        <v>269</v>
      </c>
      <c r="G207" s="21"/>
    </row>
    <row r="208" spans="1:7" x14ac:dyDescent="0.25">
      <c r="A208" s="46"/>
      <c r="C208" s="55" t="s">
        <v>46</v>
      </c>
      <c r="D208" s="27" t="s">
        <v>185</v>
      </c>
      <c r="E208" s="26" t="s">
        <v>80</v>
      </c>
      <c r="F208" s="26" t="s">
        <v>270</v>
      </c>
      <c r="G208" s="21"/>
    </row>
    <row r="209" spans="1:7" x14ac:dyDescent="0.25">
      <c r="A209" s="46"/>
      <c r="C209" s="55" t="s">
        <v>46</v>
      </c>
      <c r="D209" s="27" t="s">
        <v>185</v>
      </c>
      <c r="E209" s="26" t="s">
        <v>246</v>
      </c>
      <c r="F209" s="26" t="s">
        <v>271</v>
      </c>
      <c r="G209" s="21"/>
    </row>
    <row r="210" spans="1:7" x14ac:dyDescent="0.25">
      <c r="A210" s="46"/>
      <c r="C210" s="55" t="s">
        <v>46</v>
      </c>
      <c r="D210" s="27" t="s">
        <v>185</v>
      </c>
      <c r="E210" s="26" t="s">
        <v>63</v>
      </c>
      <c r="F210" s="26" t="s">
        <v>272</v>
      </c>
      <c r="G210" s="21"/>
    </row>
    <row r="211" spans="1:7" x14ac:dyDescent="0.25">
      <c r="A211" s="46"/>
      <c r="C211" s="55" t="s">
        <v>46</v>
      </c>
      <c r="D211" s="27" t="s">
        <v>185</v>
      </c>
      <c r="E211" s="26" t="s">
        <v>41</v>
      </c>
      <c r="F211" s="26" t="s">
        <v>273</v>
      </c>
      <c r="G211" s="21"/>
    </row>
    <row r="212" spans="1:7" x14ac:dyDescent="0.25">
      <c r="A212" s="46"/>
      <c r="C212" s="55" t="s">
        <v>46</v>
      </c>
      <c r="D212" s="27" t="s">
        <v>183</v>
      </c>
      <c r="E212" s="26" t="s">
        <v>247</v>
      </c>
      <c r="F212" s="26" t="s">
        <v>274</v>
      </c>
      <c r="G212" s="21"/>
    </row>
    <row r="213" spans="1:7" x14ac:dyDescent="0.25">
      <c r="A213" s="46"/>
      <c r="C213" s="55" t="s">
        <v>46</v>
      </c>
      <c r="D213" s="27" t="s">
        <v>183</v>
      </c>
      <c r="E213" s="26" t="s">
        <v>212</v>
      </c>
      <c r="F213" s="26" t="s">
        <v>275</v>
      </c>
      <c r="G213" s="21"/>
    </row>
    <row r="214" spans="1:7" x14ac:dyDescent="0.25">
      <c r="A214" s="46"/>
      <c r="C214" s="55" t="s">
        <v>46</v>
      </c>
      <c r="D214" s="27" t="s">
        <v>185</v>
      </c>
      <c r="E214" s="26" t="s">
        <v>108</v>
      </c>
      <c r="F214" s="26" t="s">
        <v>291</v>
      </c>
      <c r="G214" s="21"/>
    </row>
    <row r="215" spans="1:7" x14ac:dyDescent="0.25">
      <c r="A215" s="46"/>
      <c r="B215" s="33"/>
      <c r="C215" s="58" t="s">
        <v>46</v>
      </c>
      <c r="D215" s="34" t="s">
        <v>185</v>
      </c>
      <c r="E215" s="33" t="s">
        <v>139</v>
      </c>
      <c r="F215" s="33" t="s">
        <v>277</v>
      </c>
      <c r="G215" s="21"/>
    </row>
    <row r="216" spans="1:7" x14ac:dyDescent="0.25">
      <c r="A216" s="46"/>
      <c r="B216" s="33"/>
      <c r="C216" s="58" t="s">
        <v>46</v>
      </c>
      <c r="D216" s="34" t="s">
        <v>185</v>
      </c>
      <c r="E216" s="33" t="s">
        <v>233</v>
      </c>
      <c r="F216" s="33" t="s">
        <v>279</v>
      </c>
      <c r="G216" s="21"/>
    </row>
    <row r="217" spans="1:7" x14ac:dyDescent="0.25">
      <c r="A217" s="46"/>
      <c r="B217" s="33"/>
      <c r="C217" s="58" t="s">
        <v>46</v>
      </c>
      <c r="D217" s="34" t="s">
        <v>185</v>
      </c>
      <c r="E217" s="33" t="s">
        <v>112</v>
      </c>
      <c r="F217" s="33" t="s">
        <v>280</v>
      </c>
      <c r="G217" s="21"/>
    </row>
    <row r="218" spans="1:7" x14ac:dyDescent="0.25">
      <c r="A218" s="46"/>
      <c r="B218" s="33"/>
      <c r="C218" s="58" t="s">
        <v>46</v>
      </c>
      <c r="D218" s="34" t="s">
        <v>185</v>
      </c>
      <c r="E218" s="33" t="s">
        <v>72</v>
      </c>
      <c r="F218" s="33" t="s">
        <v>281</v>
      </c>
      <c r="G218" s="21"/>
    </row>
    <row r="219" spans="1:7" x14ac:dyDescent="0.25">
      <c r="A219" s="46"/>
      <c r="B219" s="33"/>
      <c r="C219" s="58" t="s">
        <v>46</v>
      </c>
      <c r="D219" s="34" t="s">
        <v>185</v>
      </c>
      <c r="E219" s="33" t="s">
        <v>109</v>
      </c>
      <c r="F219" s="33" t="s">
        <v>282</v>
      </c>
      <c r="G219" s="21"/>
    </row>
    <row r="220" spans="1:7" x14ac:dyDescent="0.25">
      <c r="A220" s="46"/>
      <c r="B220" s="33"/>
      <c r="C220" s="58" t="s">
        <v>62</v>
      </c>
      <c r="D220" s="34" t="s">
        <v>185</v>
      </c>
      <c r="E220" s="33" t="s">
        <v>46</v>
      </c>
      <c r="F220" s="33" t="s">
        <v>278</v>
      </c>
      <c r="G220" s="21"/>
    </row>
    <row r="221" spans="1:7" x14ac:dyDescent="0.25">
      <c r="A221" s="46"/>
      <c r="B221" s="33"/>
      <c r="C221" s="58" t="s">
        <v>73</v>
      </c>
      <c r="D221" s="34" t="s">
        <v>185</v>
      </c>
      <c r="E221" s="33" t="s">
        <v>46</v>
      </c>
      <c r="F221" s="33" t="s">
        <v>283</v>
      </c>
      <c r="G221" s="21"/>
    </row>
    <row r="222" spans="1:7" x14ac:dyDescent="0.25">
      <c r="G222" s="22"/>
    </row>
  </sheetData>
  <mergeCells count="16">
    <mergeCell ref="A26:A36"/>
    <mergeCell ref="A37:A97"/>
    <mergeCell ref="A98:A110"/>
    <mergeCell ref="A111:A157"/>
    <mergeCell ref="A158:A221"/>
    <mergeCell ref="C1:E1"/>
    <mergeCell ref="A2:A14"/>
    <mergeCell ref="A15:A17"/>
    <mergeCell ref="A18:A25"/>
    <mergeCell ref="F147:F148"/>
    <mergeCell ref="F169:F170"/>
    <mergeCell ref="F174:F175"/>
    <mergeCell ref="G37:G221"/>
    <mergeCell ref="G2:G36"/>
    <mergeCell ref="F102:F105"/>
    <mergeCell ref="F113:F114"/>
  </mergeCells>
  <phoneticPr fontId="2" type="noConversion"/>
  <conditionalFormatting sqref="E138 C139:C148 C137">
    <cfRule type="duplicateValues" dxfId="7" priority="4"/>
  </conditionalFormatting>
  <conditionalFormatting sqref="C171:C179">
    <cfRule type="duplicateValues" dxfId="6" priority="3"/>
  </conditionalFormatting>
  <conditionalFormatting sqref="E185:E219">
    <cfRule type="duplicateValues" dxfId="5" priority="1"/>
  </conditionalFormatting>
  <conditionalFormatting sqref="C220:C221">
    <cfRule type="duplicateValues" dxfId="4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7EB8E-1CB7-4F0B-8BAA-5E948F72F522}">
  <dimension ref="A1"/>
  <sheetViews>
    <sheetView workbookViewId="0">
      <selection sqref="A1:F1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0E807-8F46-4712-961E-DF9B68A48310}">
  <dimension ref="A1:F47"/>
  <sheetViews>
    <sheetView workbookViewId="0">
      <selection sqref="A1:F47"/>
    </sheetView>
  </sheetViews>
  <sheetFormatPr defaultRowHeight="15" x14ac:dyDescent="0.25"/>
  <sheetData>
    <row r="1" spans="1:6" x14ac:dyDescent="0.25">
      <c r="A1" s="1" t="s">
        <v>94</v>
      </c>
      <c r="B1" s="1" t="s">
        <v>93</v>
      </c>
      <c r="C1" s="1" t="s">
        <v>93</v>
      </c>
      <c r="D1" s="4" t="s">
        <v>185</v>
      </c>
      <c r="E1" s="1" t="s">
        <v>79</v>
      </c>
      <c r="F1" s="3" t="s">
        <v>97</v>
      </c>
    </row>
    <row r="2" spans="1:6" x14ac:dyDescent="0.25">
      <c r="A2" s="1"/>
      <c r="B2" s="1"/>
      <c r="C2" s="1" t="s">
        <v>93</v>
      </c>
      <c r="D2" s="2" t="s">
        <v>183</v>
      </c>
      <c r="E2" s="1" t="s">
        <v>73</v>
      </c>
      <c r="F2" s="3" t="s">
        <v>101</v>
      </c>
    </row>
    <row r="3" spans="1:6" x14ac:dyDescent="0.25">
      <c r="A3" s="1"/>
      <c r="B3" s="1"/>
      <c r="C3" s="1" t="s">
        <v>93</v>
      </c>
      <c r="D3" s="2" t="s">
        <v>183</v>
      </c>
      <c r="E3" s="1" t="s">
        <v>80</v>
      </c>
      <c r="F3" s="13" t="s">
        <v>102</v>
      </c>
    </row>
    <row r="4" spans="1:6" x14ac:dyDescent="0.25">
      <c r="A4" s="1"/>
      <c r="B4" s="1"/>
      <c r="C4" s="1" t="s">
        <v>93</v>
      </c>
      <c r="D4" s="2" t="s">
        <v>183</v>
      </c>
      <c r="E4" s="1" t="s">
        <v>59</v>
      </c>
      <c r="F4" s="13"/>
    </row>
    <row r="5" spans="1:6" x14ac:dyDescent="0.25">
      <c r="A5" s="1"/>
      <c r="B5" s="1"/>
      <c r="C5" s="1" t="s">
        <v>93</v>
      </c>
      <c r="D5" s="2" t="s">
        <v>183</v>
      </c>
      <c r="E5" s="1" t="s">
        <v>60</v>
      </c>
      <c r="F5" s="3" t="s">
        <v>103</v>
      </c>
    </row>
    <row r="6" spans="1:6" x14ac:dyDescent="0.25">
      <c r="A6" s="1"/>
      <c r="B6" s="1"/>
      <c r="C6" s="1" t="s">
        <v>93</v>
      </c>
      <c r="D6" s="4" t="s">
        <v>185</v>
      </c>
      <c r="E6" s="1" t="s">
        <v>81</v>
      </c>
      <c r="F6" s="3" t="s">
        <v>104</v>
      </c>
    </row>
    <row r="7" spans="1:6" x14ac:dyDescent="0.25">
      <c r="A7" s="1"/>
      <c r="B7" s="1"/>
      <c r="C7" s="1" t="s">
        <v>93</v>
      </c>
      <c r="D7" s="2" t="s">
        <v>183</v>
      </c>
      <c r="E7" s="1" t="s">
        <v>95</v>
      </c>
      <c r="F7" s="3" t="s">
        <v>105</v>
      </c>
    </row>
    <row r="8" spans="1:6" x14ac:dyDescent="0.25">
      <c r="A8" s="1"/>
      <c r="B8" s="1"/>
      <c r="C8" s="1" t="s">
        <v>93</v>
      </c>
      <c r="D8" s="4" t="s">
        <v>185</v>
      </c>
      <c r="E8" s="1" t="s">
        <v>96</v>
      </c>
      <c r="F8" s="3" t="s">
        <v>106</v>
      </c>
    </row>
    <row r="9" spans="1:6" x14ac:dyDescent="0.25">
      <c r="A9" s="1"/>
      <c r="B9" s="1"/>
      <c r="C9" s="1" t="s">
        <v>93</v>
      </c>
      <c r="D9" s="2" t="s">
        <v>183</v>
      </c>
      <c r="E9" s="1" t="s">
        <v>63</v>
      </c>
      <c r="F9" s="3" t="s">
        <v>107</v>
      </c>
    </row>
    <row r="10" spans="1:6" x14ac:dyDescent="0.25">
      <c r="A10" s="3"/>
      <c r="B10" s="3"/>
      <c r="C10" s="3" t="s">
        <v>61</v>
      </c>
      <c r="D10" s="4" t="s">
        <v>184</v>
      </c>
      <c r="E10" s="3" t="s">
        <v>93</v>
      </c>
      <c r="F10" s="3" t="s">
        <v>99</v>
      </c>
    </row>
    <row r="11" spans="1:6" x14ac:dyDescent="0.25">
      <c r="A11" s="3"/>
      <c r="B11" s="3"/>
      <c r="C11" s="3" t="s">
        <v>62</v>
      </c>
      <c r="D11" s="4" t="s">
        <v>185</v>
      </c>
      <c r="E11" s="3" t="s">
        <v>93</v>
      </c>
      <c r="F11" s="3" t="s">
        <v>100</v>
      </c>
    </row>
    <row r="12" spans="1:6" x14ac:dyDescent="0.25">
      <c r="A12" s="5"/>
      <c r="B12" s="5"/>
      <c r="C12" s="5" t="s">
        <v>73</v>
      </c>
      <c r="D12" s="6" t="s">
        <v>184</v>
      </c>
      <c r="E12" s="5" t="s">
        <v>93</v>
      </c>
      <c r="F12" s="5" t="s">
        <v>98</v>
      </c>
    </row>
    <row r="13" spans="1:6" x14ac:dyDescent="0.25">
      <c r="A13" s="1" t="s">
        <v>94</v>
      </c>
      <c r="B13" s="1" t="s">
        <v>39</v>
      </c>
      <c r="C13" s="1" t="s">
        <v>39</v>
      </c>
      <c r="D13" s="4" t="s">
        <v>185</v>
      </c>
      <c r="E13" s="1" t="s">
        <v>139</v>
      </c>
      <c r="F13" s="3" t="s">
        <v>141</v>
      </c>
    </row>
    <row r="14" spans="1:6" x14ac:dyDescent="0.25">
      <c r="A14" s="1"/>
      <c r="B14" s="1"/>
      <c r="C14" s="1" t="s">
        <v>39</v>
      </c>
      <c r="D14" s="4" t="s">
        <v>185</v>
      </c>
      <c r="E14" s="1" t="s">
        <v>78</v>
      </c>
      <c r="F14" s="3" t="s">
        <v>142</v>
      </c>
    </row>
    <row r="15" spans="1:6" x14ac:dyDescent="0.25">
      <c r="A15" s="1"/>
      <c r="B15" s="1"/>
      <c r="C15" s="1" t="s">
        <v>39</v>
      </c>
      <c r="D15" s="4" t="s">
        <v>185</v>
      </c>
      <c r="E15" s="1" t="s">
        <v>113</v>
      </c>
      <c r="F15" s="3" t="s">
        <v>143</v>
      </c>
    </row>
    <row r="16" spans="1:6" x14ac:dyDescent="0.25">
      <c r="A16" s="1"/>
      <c r="B16" s="1"/>
      <c r="C16" s="1" t="s">
        <v>39</v>
      </c>
      <c r="D16" s="4" t="s">
        <v>185</v>
      </c>
      <c r="E16" s="1" t="s">
        <v>60</v>
      </c>
      <c r="F16" s="3" t="s">
        <v>144</v>
      </c>
    </row>
    <row r="17" spans="1:6" x14ac:dyDescent="0.25">
      <c r="A17" s="1"/>
      <c r="B17" s="1"/>
      <c r="C17" s="1" t="s">
        <v>39</v>
      </c>
      <c r="D17" s="4" t="s">
        <v>185</v>
      </c>
      <c r="E17" s="1" t="s">
        <v>64</v>
      </c>
      <c r="F17" s="3" t="s">
        <v>145</v>
      </c>
    </row>
    <row r="18" spans="1:6" x14ac:dyDescent="0.25">
      <c r="A18" s="1"/>
      <c r="B18" s="1"/>
      <c r="C18" s="1" t="s">
        <v>39</v>
      </c>
      <c r="D18" s="4" t="s">
        <v>183</v>
      </c>
      <c r="E18" s="1" t="s">
        <v>140</v>
      </c>
      <c r="F18" s="3" t="s">
        <v>147</v>
      </c>
    </row>
    <row r="19" spans="1:6" x14ac:dyDescent="0.25">
      <c r="A19" s="1"/>
      <c r="B19" s="1"/>
      <c r="C19" s="1" t="s">
        <v>39</v>
      </c>
      <c r="D19" s="4" t="s">
        <v>183</v>
      </c>
      <c r="E19" s="1" t="s">
        <v>96</v>
      </c>
      <c r="F19" s="3" t="s">
        <v>148</v>
      </c>
    </row>
    <row r="20" spans="1:6" x14ac:dyDescent="0.25">
      <c r="A20" s="1"/>
      <c r="B20" s="1"/>
      <c r="C20" s="1" t="s">
        <v>39</v>
      </c>
      <c r="D20" s="4" t="s">
        <v>183</v>
      </c>
      <c r="E20" s="1" t="s">
        <v>59</v>
      </c>
      <c r="F20" s="3" t="s">
        <v>134</v>
      </c>
    </row>
    <row r="21" spans="1:6" x14ac:dyDescent="0.25">
      <c r="A21" s="1"/>
      <c r="B21" s="1"/>
      <c r="C21" s="1" t="s">
        <v>39</v>
      </c>
      <c r="D21" s="4" t="s">
        <v>185</v>
      </c>
      <c r="E21" s="1" t="s">
        <v>61</v>
      </c>
      <c r="F21" s="3" t="s">
        <v>149</v>
      </c>
    </row>
    <row r="22" spans="1:6" x14ac:dyDescent="0.25">
      <c r="A22" s="1"/>
      <c r="B22" s="1"/>
      <c r="C22" s="1" t="s">
        <v>39</v>
      </c>
      <c r="D22" s="4" t="s">
        <v>184</v>
      </c>
      <c r="E22" s="1" t="s">
        <v>136</v>
      </c>
      <c r="F22" s="3" t="s">
        <v>150</v>
      </c>
    </row>
    <row r="23" spans="1:6" x14ac:dyDescent="0.25">
      <c r="A23" s="1"/>
      <c r="B23" s="1"/>
      <c r="C23" s="1" t="s">
        <v>39</v>
      </c>
      <c r="D23" s="4" t="s">
        <v>185</v>
      </c>
      <c r="E23" s="1" t="s">
        <v>109</v>
      </c>
      <c r="F23" s="3" t="s">
        <v>151</v>
      </c>
    </row>
    <row r="24" spans="1:6" x14ac:dyDescent="0.25">
      <c r="A24" s="1"/>
      <c r="B24" s="1"/>
      <c r="C24" s="1" t="s">
        <v>39</v>
      </c>
      <c r="D24" s="4" t="s">
        <v>185</v>
      </c>
      <c r="E24" s="1" t="s">
        <v>64</v>
      </c>
      <c r="F24" s="1" t="s">
        <v>146</v>
      </c>
    </row>
    <row r="25" spans="1:6" x14ac:dyDescent="0.25">
      <c r="A25" s="1"/>
      <c r="B25" s="1"/>
      <c r="C25" s="1" t="s">
        <v>39</v>
      </c>
      <c r="D25" s="4" t="s">
        <v>183</v>
      </c>
      <c r="E25" s="1" t="s">
        <v>63</v>
      </c>
      <c r="F25" s="1" t="s">
        <v>152</v>
      </c>
    </row>
    <row r="26" spans="1:6" x14ac:dyDescent="0.25">
      <c r="A26" s="1"/>
      <c r="B26" s="1"/>
      <c r="C26" s="1" t="s">
        <v>39</v>
      </c>
      <c r="D26" s="4" t="s">
        <v>184</v>
      </c>
      <c r="E26" s="1" t="s">
        <v>80</v>
      </c>
      <c r="F26" s="1" t="s">
        <v>154</v>
      </c>
    </row>
    <row r="27" spans="1:6" x14ac:dyDescent="0.25">
      <c r="A27" s="1"/>
      <c r="B27" s="1"/>
      <c r="C27" s="1" t="s">
        <v>135</v>
      </c>
      <c r="D27" s="4" t="s">
        <v>185</v>
      </c>
      <c r="E27" s="1" t="s">
        <v>39</v>
      </c>
      <c r="F27" s="1" t="s">
        <v>155</v>
      </c>
    </row>
    <row r="28" spans="1:6" x14ac:dyDescent="0.25">
      <c r="A28" s="1"/>
      <c r="B28" s="1"/>
      <c r="C28" s="1" t="s">
        <v>39</v>
      </c>
      <c r="D28" s="4" t="s">
        <v>183</v>
      </c>
      <c r="E28" s="1" t="s">
        <v>41</v>
      </c>
      <c r="F28" s="1" t="s">
        <v>156</v>
      </c>
    </row>
    <row r="29" spans="1:6" x14ac:dyDescent="0.25">
      <c r="A29" s="1"/>
      <c r="B29" s="1"/>
      <c r="C29" s="1" t="s">
        <v>136</v>
      </c>
      <c r="D29" s="4" t="s">
        <v>183</v>
      </c>
      <c r="E29" s="1" t="s">
        <v>39</v>
      </c>
      <c r="F29" s="1" t="s">
        <v>157</v>
      </c>
    </row>
    <row r="30" spans="1:6" x14ac:dyDescent="0.25">
      <c r="A30" s="1"/>
      <c r="B30" s="1"/>
      <c r="C30" s="1" t="s">
        <v>81</v>
      </c>
      <c r="D30" s="4" t="s">
        <v>185</v>
      </c>
      <c r="E30" s="1" t="s">
        <v>39</v>
      </c>
      <c r="F30" s="1" t="s">
        <v>158</v>
      </c>
    </row>
    <row r="31" spans="1:6" x14ac:dyDescent="0.25">
      <c r="A31" s="1"/>
      <c r="B31" s="1"/>
      <c r="C31" s="1" t="s">
        <v>59</v>
      </c>
      <c r="D31" s="4" t="s">
        <v>185</v>
      </c>
      <c r="E31" s="1" t="s">
        <v>39</v>
      </c>
      <c r="F31" s="1" t="s">
        <v>159</v>
      </c>
    </row>
    <row r="32" spans="1:6" x14ac:dyDescent="0.25">
      <c r="A32" s="1"/>
      <c r="B32" s="1"/>
      <c r="C32" s="1" t="s">
        <v>73</v>
      </c>
      <c r="D32" s="4" t="s">
        <v>185</v>
      </c>
      <c r="E32" s="1" t="s">
        <v>39</v>
      </c>
      <c r="F32" s="1" t="s">
        <v>160</v>
      </c>
    </row>
    <row r="33" spans="1:6" x14ac:dyDescent="0.25">
      <c r="A33" s="1"/>
      <c r="B33" s="1"/>
      <c r="C33" s="1" t="s">
        <v>112</v>
      </c>
      <c r="D33" s="4" t="s">
        <v>184</v>
      </c>
      <c r="E33" s="1" t="s">
        <v>39</v>
      </c>
      <c r="F33" s="1" t="s">
        <v>161</v>
      </c>
    </row>
    <row r="34" spans="1:6" x14ac:dyDescent="0.25">
      <c r="A34" s="1"/>
      <c r="B34" s="1"/>
      <c r="C34" s="1" t="s">
        <v>137</v>
      </c>
      <c r="D34" s="4" t="s">
        <v>185</v>
      </c>
      <c r="E34" s="1" t="s">
        <v>39</v>
      </c>
      <c r="F34" s="1" t="s">
        <v>162</v>
      </c>
    </row>
    <row r="35" spans="1:6" x14ac:dyDescent="0.25">
      <c r="A35" s="1"/>
      <c r="B35" s="1"/>
      <c r="C35" s="1" t="s">
        <v>80</v>
      </c>
      <c r="D35" s="4" t="s">
        <v>185</v>
      </c>
      <c r="E35" s="1" t="s">
        <v>39</v>
      </c>
      <c r="F35" s="1" t="s">
        <v>153</v>
      </c>
    </row>
    <row r="36" spans="1:6" x14ac:dyDescent="0.25">
      <c r="A36" s="1"/>
      <c r="B36" s="1"/>
      <c r="C36" s="1" t="s">
        <v>78</v>
      </c>
      <c r="D36" s="4" t="s">
        <v>185</v>
      </c>
      <c r="E36" s="1" t="s">
        <v>39</v>
      </c>
      <c r="F36" s="1" t="s">
        <v>164</v>
      </c>
    </row>
    <row r="37" spans="1:6" x14ac:dyDescent="0.25">
      <c r="A37" s="3"/>
      <c r="B37" s="3"/>
      <c r="C37" s="3" t="s">
        <v>40</v>
      </c>
      <c r="D37" s="4" t="s">
        <v>183</v>
      </c>
      <c r="E37" s="3" t="s">
        <v>39</v>
      </c>
      <c r="F37" s="13" t="s">
        <v>165</v>
      </c>
    </row>
    <row r="38" spans="1:6" x14ac:dyDescent="0.25">
      <c r="A38" s="5"/>
      <c r="B38" s="5"/>
      <c r="C38" s="5" t="s">
        <v>82</v>
      </c>
      <c r="D38" s="6" t="s">
        <v>183</v>
      </c>
      <c r="E38" s="5" t="s">
        <v>39</v>
      </c>
      <c r="F38" s="14"/>
    </row>
    <row r="39" spans="1:6" x14ac:dyDescent="0.25">
      <c r="A39" s="1" t="s">
        <v>33</v>
      </c>
      <c r="B39" s="1" t="s">
        <v>35</v>
      </c>
      <c r="C39" s="1" t="s">
        <v>35</v>
      </c>
      <c r="D39" s="4" t="s">
        <v>185</v>
      </c>
      <c r="E39" s="1" t="s">
        <v>60</v>
      </c>
      <c r="F39" s="3" t="s">
        <v>217</v>
      </c>
    </row>
    <row r="40" spans="1:6" x14ac:dyDescent="0.25">
      <c r="A40" s="1"/>
      <c r="B40" s="1"/>
      <c r="C40" s="1" t="s">
        <v>35</v>
      </c>
      <c r="D40" s="4" t="s">
        <v>183</v>
      </c>
      <c r="E40" s="1" t="s">
        <v>200</v>
      </c>
      <c r="F40" s="3" t="s">
        <v>218</v>
      </c>
    </row>
    <row r="41" spans="1:6" x14ac:dyDescent="0.25">
      <c r="A41" s="1"/>
      <c r="B41" s="1"/>
      <c r="C41" s="1" t="s">
        <v>35</v>
      </c>
      <c r="D41" s="4" t="s">
        <v>185</v>
      </c>
      <c r="E41" s="1" t="s">
        <v>61</v>
      </c>
      <c r="F41" s="3" t="s">
        <v>219</v>
      </c>
    </row>
    <row r="42" spans="1:6" x14ac:dyDescent="0.25">
      <c r="A42" s="1"/>
      <c r="B42" s="1"/>
      <c r="C42" s="1" t="s">
        <v>35</v>
      </c>
      <c r="D42" s="4" t="s">
        <v>185</v>
      </c>
      <c r="E42" s="1" t="s">
        <v>59</v>
      </c>
      <c r="F42" s="3" t="s">
        <v>220</v>
      </c>
    </row>
    <row r="43" spans="1:6" x14ac:dyDescent="0.25">
      <c r="A43" s="1"/>
      <c r="B43" s="1"/>
      <c r="C43" s="1" t="s">
        <v>35</v>
      </c>
      <c r="D43" s="4" t="s">
        <v>183</v>
      </c>
      <c r="E43" s="1" t="s">
        <v>109</v>
      </c>
      <c r="F43" s="3" t="s">
        <v>221</v>
      </c>
    </row>
    <row r="44" spans="1:6" x14ac:dyDescent="0.25">
      <c r="A44" s="1"/>
      <c r="B44" s="1"/>
      <c r="C44" s="1" t="s">
        <v>109</v>
      </c>
      <c r="D44" s="4" t="s">
        <v>185</v>
      </c>
      <c r="E44" s="1" t="s">
        <v>35</v>
      </c>
      <c r="F44" s="1" t="s">
        <v>222</v>
      </c>
    </row>
    <row r="45" spans="1:6" x14ac:dyDescent="0.25">
      <c r="A45" s="1"/>
      <c r="B45" s="1"/>
      <c r="C45" s="1" t="s">
        <v>80</v>
      </c>
      <c r="D45" s="4" t="s">
        <v>185</v>
      </c>
      <c r="E45" s="1" t="s">
        <v>35</v>
      </c>
      <c r="F45" s="1" t="s">
        <v>223</v>
      </c>
    </row>
    <row r="46" spans="1:6" x14ac:dyDescent="0.25">
      <c r="A46" s="3"/>
      <c r="B46" s="3"/>
      <c r="C46" s="3" t="s">
        <v>61</v>
      </c>
      <c r="D46" s="4" t="s">
        <v>184</v>
      </c>
      <c r="E46" s="3" t="s">
        <v>35</v>
      </c>
      <c r="F46" s="3" t="s">
        <v>224</v>
      </c>
    </row>
    <row r="47" spans="1:6" x14ac:dyDescent="0.25">
      <c r="A47" s="5"/>
      <c r="B47" s="5"/>
      <c r="C47" s="5" t="s">
        <v>60</v>
      </c>
      <c r="D47" s="6" t="s">
        <v>185</v>
      </c>
      <c r="E47" s="5" t="s">
        <v>35</v>
      </c>
      <c r="F47" s="5" t="s">
        <v>37</v>
      </c>
    </row>
  </sheetData>
  <mergeCells count="2">
    <mergeCell ref="F3:F4"/>
    <mergeCell ref="F37:F38"/>
  </mergeCells>
  <conditionalFormatting sqref="E28 C29:C38 C27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0CF44-32C3-43C2-804E-936B2443E368}">
  <dimension ref="A1:F64"/>
  <sheetViews>
    <sheetView workbookViewId="0">
      <selection sqref="A1:F64"/>
    </sheetView>
  </sheetViews>
  <sheetFormatPr defaultRowHeight="15" x14ac:dyDescent="0.25"/>
  <sheetData>
    <row r="1" spans="1:6" x14ac:dyDescent="0.25">
      <c r="A1" s="7" t="s">
        <v>32</v>
      </c>
      <c r="B1" s="7" t="s">
        <v>180</v>
      </c>
      <c r="C1" s="7" t="s">
        <v>180</v>
      </c>
      <c r="D1" s="8" t="s">
        <v>185</v>
      </c>
      <c r="E1" s="7" t="s">
        <v>59</v>
      </c>
      <c r="F1" s="9" t="s">
        <v>187</v>
      </c>
    </row>
    <row r="2" spans="1:6" x14ac:dyDescent="0.25">
      <c r="A2" s="7"/>
      <c r="B2" s="7"/>
      <c r="C2" s="7" t="s">
        <v>180</v>
      </c>
      <c r="D2" s="8" t="s">
        <v>185</v>
      </c>
      <c r="E2" s="7" t="s">
        <v>61</v>
      </c>
      <c r="F2" s="9" t="s">
        <v>188</v>
      </c>
    </row>
    <row r="3" spans="1:6" x14ac:dyDescent="0.25">
      <c r="A3" s="7"/>
      <c r="B3" s="7"/>
      <c r="C3" s="7" t="s">
        <v>180</v>
      </c>
      <c r="D3" s="8" t="s">
        <v>185</v>
      </c>
      <c r="E3" s="7" t="s">
        <v>64</v>
      </c>
      <c r="F3" s="9" t="s">
        <v>189</v>
      </c>
    </row>
    <row r="4" spans="1:6" x14ac:dyDescent="0.25">
      <c r="A4" s="7"/>
      <c r="B4" s="7"/>
      <c r="C4" s="7" t="s">
        <v>180</v>
      </c>
      <c r="D4" s="8" t="s">
        <v>185</v>
      </c>
      <c r="E4" s="7" t="s">
        <v>139</v>
      </c>
      <c r="F4" s="9" t="s">
        <v>190</v>
      </c>
    </row>
    <row r="5" spans="1:6" x14ac:dyDescent="0.25">
      <c r="A5" s="7"/>
      <c r="B5" s="7"/>
      <c r="C5" s="7" t="s">
        <v>180</v>
      </c>
      <c r="D5" s="8" t="s">
        <v>185</v>
      </c>
      <c r="E5" s="7" t="s">
        <v>60</v>
      </c>
      <c r="F5" s="9" t="s">
        <v>191</v>
      </c>
    </row>
    <row r="6" spans="1:6" x14ac:dyDescent="0.25">
      <c r="A6" s="7"/>
      <c r="B6" s="7"/>
      <c r="C6" s="7" t="s">
        <v>62</v>
      </c>
      <c r="D6" s="8" t="s">
        <v>184</v>
      </c>
      <c r="E6" s="7" t="s">
        <v>180</v>
      </c>
      <c r="F6" s="9" t="s">
        <v>182</v>
      </c>
    </row>
    <row r="7" spans="1:6" x14ac:dyDescent="0.25">
      <c r="A7" s="9"/>
      <c r="B7" s="9"/>
      <c r="C7" s="9" t="s">
        <v>73</v>
      </c>
      <c r="D7" s="8" t="s">
        <v>185</v>
      </c>
      <c r="E7" s="9" t="s">
        <v>180</v>
      </c>
      <c r="F7" s="9" t="s">
        <v>192</v>
      </c>
    </row>
    <row r="8" spans="1:6" x14ac:dyDescent="0.25">
      <c r="A8" s="10"/>
      <c r="B8" s="10"/>
      <c r="C8" s="10" t="s">
        <v>135</v>
      </c>
      <c r="D8" s="11" t="s">
        <v>184</v>
      </c>
      <c r="E8" s="10" t="s">
        <v>180</v>
      </c>
      <c r="F8" s="10" t="s">
        <v>181</v>
      </c>
    </row>
    <row r="9" spans="1:6" x14ac:dyDescent="0.25">
      <c r="A9" s="7" t="s">
        <v>32</v>
      </c>
      <c r="B9" s="7" t="s">
        <v>43</v>
      </c>
      <c r="C9" s="7" t="s">
        <v>43</v>
      </c>
      <c r="D9" s="8" t="s">
        <v>185</v>
      </c>
      <c r="E9" s="7" t="s">
        <v>61</v>
      </c>
      <c r="F9" s="9" t="s">
        <v>201</v>
      </c>
    </row>
    <row r="10" spans="1:6" x14ac:dyDescent="0.25">
      <c r="A10" s="7"/>
      <c r="B10" s="7"/>
      <c r="C10" s="7" t="s">
        <v>43</v>
      </c>
      <c r="D10" s="8" t="s">
        <v>186</v>
      </c>
      <c r="E10" s="7" t="s">
        <v>139</v>
      </c>
      <c r="F10" s="9" t="s">
        <v>202</v>
      </c>
    </row>
    <row r="11" spans="1:6" x14ac:dyDescent="0.25">
      <c r="A11" s="7"/>
      <c r="B11" s="7"/>
      <c r="C11" s="7" t="s">
        <v>43</v>
      </c>
      <c r="D11" s="8" t="s">
        <v>184</v>
      </c>
      <c r="E11" s="7" t="s">
        <v>82</v>
      </c>
      <c r="F11" s="9" t="s">
        <v>203</v>
      </c>
    </row>
    <row r="12" spans="1:6" x14ac:dyDescent="0.25">
      <c r="A12" s="7"/>
      <c r="B12" s="7"/>
      <c r="C12" s="7" t="s">
        <v>43</v>
      </c>
      <c r="D12" s="8" t="s">
        <v>184</v>
      </c>
      <c r="E12" s="7" t="s">
        <v>77</v>
      </c>
      <c r="F12" s="15" t="s">
        <v>204</v>
      </c>
    </row>
    <row r="13" spans="1:6" x14ac:dyDescent="0.25">
      <c r="A13" s="7"/>
      <c r="B13" s="7"/>
      <c r="C13" s="7" t="s">
        <v>43</v>
      </c>
      <c r="D13" s="8" t="s">
        <v>184</v>
      </c>
      <c r="E13" s="7" t="s">
        <v>138</v>
      </c>
      <c r="F13" s="15"/>
    </row>
    <row r="14" spans="1:6" x14ac:dyDescent="0.25">
      <c r="A14" s="7"/>
      <c r="B14" s="7"/>
      <c r="C14" s="7" t="s">
        <v>61</v>
      </c>
      <c r="D14" s="8" t="s">
        <v>185</v>
      </c>
      <c r="E14" s="7" t="s">
        <v>43</v>
      </c>
      <c r="F14" s="7" t="s">
        <v>239</v>
      </c>
    </row>
    <row r="15" spans="1:6" x14ac:dyDescent="0.25">
      <c r="A15" s="7"/>
      <c r="B15" s="7"/>
      <c r="C15" s="7" t="s">
        <v>60</v>
      </c>
      <c r="D15" s="8" t="s">
        <v>185</v>
      </c>
      <c r="E15" s="7" t="s">
        <v>43</v>
      </c>
      <c r="F15" s="7" t="s">
        <v>205</v>
      </c>
    </row>
    <row r="16" spans="1:6" x14ac:dyDescent="0.25">
      <c r="A16" s="7"/>
      <c r="B16" s="7"/>
      <c r="C16" s="7" t="s">
        <v>111</v>
      </c>
      <c r="D16" s="8" t="s">
        <v>184</v>
      </c>
      <c r="E16" s="7" t="s">
        <v>43</v>
      </c>
      <c r="F16" s="7" t="s">
        <v>206</v>
      </c>
    </row>
    <row r="17" spans="1:6" x14ac:dyDescent="0.25">
      <c r="A17" s="7"/>
      <c r="B17" s="7"/>
      <c r="C17" s="7" t="s">
        <v>62</v>
      </c>
      <c r="D17" s="8" t="s">
        <v>185</v>
      </c>
      <c r="E17" s="7" t="s">
        <v>43</v>
      </c>
      <c r="F17" s="16" t="s">
        <v>207</v>
      </c>
    </row>
    <row r="18" spans="1:6" x14ac:dyDescent="0.25">
      <c r="A18" s="7"/>
      <c r="B18" s="7"/>
      <c r="C18" s="7" t="s">
        <v>73</v>
      </c>
      <c r="D18" s="8" t="s">
        <v>185</v>
      </c>
      <c r="E18" s="7" t="s">
        <v>43</v>
      </c>
      <c r="F18" s="16"/>
    </row>
    <row r="19" spans="1:6" x14ac:dyDescent="0.25">
      <c r="A19" s="7"/>
      <c r="B19" s="7"/>
      <c r="C19" s="7" t="s">
        <v>79</v>
      </c>
      <c r="D19" s="8" t="s">
        <v>185</v>
      </c>
      <c r="E19" s="7" t="s">
        <v>43</v>
      </c>
      <c r="F19" s="7" t="s">
        <v>208</v>
      </c>
    </row>
    <row r="20" spans="1:6" x14ac:dyDescent="0.25">
      <c r="A20" s="7"/>
      <c r="B20" s="7"/>
      <c r="C20" s="7" t="s">
        <v>115</v>
      </c>
      <c r="D20" s="8" t="s">
        <v>185</v>
      </c>
      <c r="E20" s="7" t="s">
        <v>43</v>
      </c>
      <c r="F20" s="7" t="s">
        <v>209</v>
      </c>
    </row>
    <row r="21" spans="1:6" x14ac:dyDescent="0.25">
      <c r="A21" s="7"/>
      <c r="B21" s="7"/>
      <c r="C21" s="7" t="s">
        <v>81</v>
      </c>
      <c r="D21" s="8" t="s">
        <v>183</v>
      </c>
      <c r="E21" s="7" t="s">
        <v>43</v>
      </c>
      <c r="F21" s="7" t="s">
        <v>210</v>
      </c>
    </row>
    <row r="22" spans="1:6" x14ac:dyDescent="0.25">
      <c r="A22" s="10"/>
      <c r="B22" s="10"/>
      <c r="C22" s="10" t="s">
        <v>82</v>
      </c>
      <c r="D22" s="11" t="s">
        <v>185</v>
      </c>
      <c r="E22" s="10" t="s">
        <v>43</v>
      </c>
      <c r="F22" s="10" t="s">
        <v>209</v>
      </c>
    </row>
    <row r="23" spans="1:6" x14ac:dyDescent="0.25">
      <c r="A23" s="7" t="s">
        <v>32</v>
      </c>
      <c r="B23" s="7" t="s">
        <v>54</v>
      </c>
      <c r="C23" s="7" t="s">
        <v>54</v>
      </c>
      <c r="D23" s="8" t="s">
        <v>184</v>
      </c>
      <c r="E23" s="7" t="s">
        <v>61</v>
      </c>
      <c r="F23" s="9" t="s">
        <v>235</v>
      </c>
    </row>
    <row r="24" spans="1:6" x14ac:dyDescent="0.25">
      <c r="A24" s="9"/>
      <c r="B24" s="9"/>
      <c r="C24" s="9" t="s">
        <v>54</v>
      </c>
      <c r="D24" s="8" t="s">
        <v>184</v>
      </c>
      <c r="E24" s="9" t="s">
        <v>233</v>
      </c>
      <c r="F24" s="9" t="s">
        <v>236</v>
      </c>
    </row>
    <row r="25" spans="1:6" x14ac:dyDescent="0.25">
      <c r="A25" s="9"/>
      <c r="B25" s="9"/>
      <c r="C25" s="9" t="s">
        <v>115</v>
      </c>
      <c r="D25" s="8" t="s">
        <v>185</v>
      </c>
      <c r="E25" s="9" t="s">
        <v>54</v>
      </c>
      <c r="F25" s="9" t="s">
        <v>237</v>
      </c>
    </row>
    <row r="26" spans="1:6" x14ac:dyDescent="0.25">
      <c r="A26" s="9"/>
      <c r="B26" s="9"/>
      <c r="C26" s="9" t="s">
        <v>61</v>
      </c>
      <c r="D26" s="8" t="s">
        <v>185</v>
      </c>
      <c r="E26" s="9" t="s">
        <v>54</v>
      </c>
      <c r="F26" s="9" t="s">
        <v>234</v>
      </c>
    </row>
    <row r="27" spans="1:6" x14ac:dyDescent="0.25">
      <c r="A27" s="10"/>
      <c r="B27" s="10"/>
      <c r="C27" s="10" t="s">
        <v>110</v>
      </c>
      <c r="D27" s="11" t="s">
        <v>183</v>
      </c>
      <c r="E27" s="10" t="s">
        <v>54</v>
      </c>
      <c r="F27" s="10" t="s">
        <v>240</v>
      </c>
    </row>
    <row r="28" spans="1:6" x14ac:dyDescent="0.25">
      <c r="A28" s="7" t="s">
        <v>32</v>
      </c>
      <c r="B28" s="7" t="s">
        <v>46</v>
      </c>
      <c r="C28" s="7" t="s">
        <v>46</v>
      </c>
      <c r="D28" s="8" t="s">
        <v>185</v>
      </c>
      <c r="E28" s="7" t="s">
        <v>242</v>
      </c>
      <c r="F28" s="9" t="s">
        <v>248</v>
      </c>
    </row>
    <row r="29" spans="1:6" x14ac:dyDescent="0.25">
      <c r="A29" s="7"/>
      <c r="B29" s="7"/>
      <c r="C29" s="7" t="s">
        <v>46</v>
      </c>
      <c r="D29" s="8" t="s">
        <v>185</v>
      </c>
      <c r="E29" s="7" t="s">
        <v>137</v>
      </c>
      <c r="F29" s="9" t="s">
        <v>249</v>
      </c>
    </row>
    <row r="30" spans="1:6" x14ac:dyDescent="0.25">
      <c r="A30" s="7"/>
      <c r="B30" s="7"/>
      <c r="C30" s="7" t="s">
        <v>46</v>
      </c>
      <c r="D30" s="8" t="s">
        <v>185</v>
      </c>
      <c r="E30" s="7" t="s">
        <v>73</v>
      </c>
      <c r="F30" s="9" t="s">
        <v>250</v>
      </c>
    </row>
    <row r="31" spans="1:6" x14ac:dyDescent="0.25">
      <c r="A31" s="7"/>
      <c r="B31" s="7"/>
      <c r="C31" s="7" t="s">
        <v>46</v>
      </c>
      <c r="D31" s="8" t="s">
        <v>185</v>
      </c>
      <c r="E31" s="7" t="s">
        <v>243</v>
      </c>
      <c r="F31" s="9" t="s">
        <v>251</v>
      </c>
    </row>
    <row r="32" spans="1:6" x14ac:dyDescent="0.25">
      <c r="A32" s="7"/>
      <c r="B32" s="7"/>
      <c r="C32" s="7" t="s">
        <v>46</v>
      </c>
      <c r="D32" s="8" t="s">
        <v>185</v>
      </c>
      <c r="E32" s="7" t="s">
        <v>57</v>
      </c>
      <c r="F32" s="9" t="s">
        <v>252</v>
      </c>
    </row>
    <row r="33" spans="1:6" x14ac:dyDescent="0.25">
      <c r="A33" s="7"/>
      <c r="B33" s="7"/>
      <c r="C33" s="7" t="s">
        <v>46</v>
      </c>
      <c r="D33" s="8" t="s">
        <v>183</v>
      </c>
      <c r="E33" s="7" t="s">
        <v>60</v>
      </c>
      <c r="F33" s="9" t="s">
        <v>253</v>
      </c>
    </row>
    <row r="34" spans="1:6" x14ac:dyDescent="0.25">
      <c r="A34" s="7"/>
      <c r="B34" s="7"/>
      <c r="C34" s="7" t="s">
        <v>46</v>
      </c>
      <c r="D34" s="8" t="s">
        <v>184</v>
      </c>
      <c r="E34" s="7" t="s">
        <v>79</v>
      </c>
      <c r="F34" s="9" t="s">
        <v>254</v>
      </c>
    </row>
    <row r="35" spans="1:6" x14ac:dyDescent="0.25">
      <c r="A35" s="7"/>
      <c r="B35" s="7"/>
      <c r="C35" s="7" t="s">
        <v>46</v>
      </c>
      <c r="D35" s="12" t="s">
        <v>185</v>
      </c>
      <c r="E35" s="7" t="s">
        <v>61</v>
      </c>
      <c r="F35" s="7" t="s">
        <v>255</v>
      </c>
    </row>
    <row r="36" spans="1:6" x14ac:dyDescent="0.25">
      <c r="A36" s="7"/>
      <c r="B36" s="7"/>
      <c r="C36" s="7" t="s">
        <v>46</v>
      </c>
      <c r="D36" s="12" t="s">
        <v>185</v>
      </c>
      <c r="E36" s="7" t="s">
        <v>166</v>
      </c>
      <c r="F36" s="7" t="s">
        <v>256</v>
      </c>
    </row>
    <row r="37" spans="1:6" x14ac:dyDescent="0.25">
      <c r="A37" s="7"/>
      <c r="B37" s="7"/>
      <c r="C37" s="7" t="s">
        <v>46</v>
      </c>
      <c r="D37" s="12" t="s">
        <v>183</v>
      </c>
      <c r="E37" s="7" t="s">
        <v>64</v>
      </c>
      <c r="F37" s="7" t="s">
        <v>257</v>
      </c>
    </row>
    <row r="38" spans="1:6" x14ac:dyDescent="0.25">
      <c r="A38" s="7"/>
      <c r="B38" s="7"/>
      <c r="C38" s="7" t="s">
        <v>46</v>
      </c>
      <c r="D38" s="12" t="s">
        <v>183</v>
      </c>
      <c r="E38" s="7" t="s">
        <v>138</v>
      </c>
      <c r="F38" s="7" t="s">
        <v>258</v>
      </c>
    </row>
    <row r="39" spans="1:6" x14ac:dyDescent="0.25">
      <c r="A39" s="7"/>
      <c r="B39" s="7"/>
      <c r="C39" s="7" t="s">
        <v>46</v>
      </c>
      <c r="D39" s="12" t="s">
        <v>185</v>
      </c>
      <c r="E39" s="7" t="s">
        <v>82</v>
      </c>
      <c r="F39" s="7" t="s">
        <v>259</v>
      </c>
    </row>
    <row r="40" spans="1:6" x14ac:dyDescent="0.25">
      <c r="A40" s="7"/>
      <c r="B40" s="7"/>
      <c r="C40" s="7" t="s">
        <v>46</v>
      </c>
      <c r="D40" s="12" t="s">
        <v>185</v>
      </c>
      <c r="E40" s="7" t="s">
        <v>211</v>
      </c>
      <c r="F40" s="7" t="s">
        <v>260</v>
      </c>
    </row>
    <row r="41" spans="1:6" x14ac:dyDescent="0.25">
      <c r="A41" s="7"/>
      <c r="B41" s="7"/>
      <c r="C41" s="7" t="s">
        <v>46</v>
      </c>
      <c r="D41" s="12" t="s">
        <v>185</v>
      </c>
      <c r="E41" s="7" t="s">
        <v>244</v>
      </c>
      <c r="F41" s="7" t="s">
        <v>261</v>
      </c>
    </row>
    <row r="42" spans="1:6" x14ac:dyDescent="0.25">
      <c r="A42" s="7"/>
      <c r="B42" s="7"/>
      <c r="C42" s="7" t="s">
        <v>46</v>
      </c>
      <c r="D42" s="12" t="s">
        <v>185</v>
      </c>
      <c r="E42" s="7" t="s">
        <v>59</v>
      </c>
      <c r="F42" s="7" t="s">
        <v>262</v>
      </c>
    </row>
    <row r="43" spans="1:6" x14ac:dyDescent="0.25">
      <c r="A43" s="7"/>
      <c r="B43" s="7"/>
      <c r="C43" s="7" t="s">
        <v>46</v>
      </c>
      <c r="D43" s="12" t="s">
        <v>183</v>
      </c>
      <c r="E43" s="7" t="s">
        <v>81</v>
      </c>
      <c r="F43" s="7" t="s">
        <v>263</v>
      </c>
    </row>
    <row r="44" spans="1:6" x14ac:dyDescent="0.25">
      <c r="A44" s="7"/>
      <c r="B44" s="7"/>
      <c r="C44" s="7" t="s">
        <v>46</v>
      </c>
      <c r="D44" s="12" t="s">
        <v>185</v>
      </c>
      <c r="E44" s="7" t="s">
        <v>200</v>
      </c>
      <c r="F44" s="7" t="s">
        <v>264</v>
      </c>
    </row>
    <row r="45" spans="1:6" x14ac:dyDescent="0.25">
      <c r="A45" s="7"/>
      <c r="B45" s="7"/>
      <c r="C45" s="7" t="s">
        <v>46</v>
      </c>
      <c r="D45" s="12" t="s">
        <v>185</v>
      </c>
      <c r="E45" s="7" t="s">
        <v>245</v>
      </c>
      <c r="F45" s="7" t="s">
        <v>265</v>
      </c>
    </row>
    <row r="46" spans="1:6" x14ac:dyDescent="0.25">
      <c r="A46" s="7"/>
      <c r="B46" s="7"/>
      <c r="C46" s="7" t="s">
        <v>46</v>
      </c>
      <c r="D46" s="12" t="s">
        <v>185</v>
      </c>
      <c r="E46" s="7" t="s">
        <v>77</v>
      </c>
      <c r="F46" s="7" t="s">
        <v>266</v>
      </c>
    </row>
    <row r="47" spans="1:6" x14ac:dyDescent="0.25">
      <c r="A47" s="7"/>
      <c r="B47" s="7"/>
      <c r="C47" s="7" t="s">
        <v>46</v>
      </c>
      <c r="D47" s="12" t="s">
        <v>183</v>
      </c>
      <c r="E47" s="7" t="s">
        <v>216</v>
      </c>
      <c r="F47" s="7" t="s">
        <v>267</v>
      </c>
    </row>
    <row r="48" spans="1:6" x14ac:dyDescent="0.25">
      <c r="A48" s="7"/>
      <c r="B48" s="7"/>
      <c r="C48" s="7" t="s">
        <v>46</v>
      </c>
      <c r="D48" s="12" t="s">
        <v>185</v>
      </c>
      <c r="E48" s="7" t="s">
        <v>96</v>
      </c>
      <c r="F48" s="7" t="s">
        <v>148</v>
      </c>
    </row>
    <row r="49" spans="1:6" x14ac:dyDescent="0.25">
      <c r="A49" s="7"/>
      <c r="B49" s="7"/>
      <c r="C49" s="7" t="s">
        <v>46</v>
      </c>
      <c r="D49" s="12" t="s">
        <v>185</v>
      </c>
      <c r="E49" s="7" t="s">
        <v>113</v>
      </c>
      <c r="F49" s="7" t="s">
        <v>268</v>
      </c>
    </row>
    <row r="50" spans="1:6" x14ac:dyDescent="0.25">
      <c r="A50" s="7"/>
      <c r="B50" s="7"/>
      <c r="C50" s="7" t="s">
        <v>46</v>
      </c>
      <c r="D50" s="12" t="s">
        <v>185</v>
      </c>
      <c r="E50" s="7" t="s">
        <v>241</v>
      </c>
      <c r="F50" s="7" t="s">
        <v>269</v>
      </c>
    </row>
    <row r="51" spans="1:6" x14ac:dyDescent="0.25">
      <c r="A51" s="7"/>
      <c r="B51" s="7"/>
      <c r="C51" s="7" t="s">
        <v>46</v>
      </c>
      <c r="D51" s="12" t="s">
        <v>185</v>
      </c>
      <c r="E51" s="7" t="s">
        <v>80</v>
      </c>
      <c r="F51" s="7" t="s">
        <v>270</v>
      </c>
    </row>
    <row r="52" spans="1:6" x14ac:dyDescent="0.25">
      <c r="A52" s="7"/>
      <c r="B52" s="7"/>
      <c r="C52" s="7" t="s">
        <v>46</v>
      </c>
      <c r="D52" s="12" t="s">
        <v>185</v>
      </c>
      <c r="E52" s="7" t="s">
        <v>246</v>
      </c>
      <c r="F52" s="7" t="s">
        <v>271</v>
      </c>
    </row>
    <row r="53" spans="1:6" x14ac:dyDescent="0.25">
      <c r="A53" s="7"/>
      <c r="B53" s="7"/>
      <c r="C53" s="7" t="s">
        <v>46</v>
      </c>
      <c r="D53" s="12" t="s">
        <v>185</v>
      </c>
      <c r="E53" s="7" t="s">
        <v>63</v>
      </c>
      <c r="F53" s="7" t="s">
        <v>272</v>
      </c>
    </row>
    <row r="54" spans="1:6" x14ac:dyDescent="0.25">
      <c r="A54" s="7"/>
      <c r="B54" s="7"/>
      <c r="C54" s="7" t="s">
        <v>46</v>
      </c>
      <c r="D54" s="12" t="s">
        <v>185</v>
      </c>
      <c r="E54" s="7" t="s">
        <v>41</v>
      </c>
      <c r="F54" s="7" t="s">
        <v>273</v>
      </c>
    </row>
    <row r="55" spans="1:6" x14ac:dyDescent="0.25">
      <c r="A55" s="7"/>
      <c r="B55" s="7"/>
      <c r="C55" s="7" t="s">
        <v>46</v>
      </c>
      <c r="D55" s="12" t="s">
        <v>183</v>
      </c>
      <c r="E55" s="7" t="s">
        <v>247</v>
      </c>
      <c r="F55" s="7" t="s">
        <v>274</v>
      </c>
    </row>
    <row r="56" spans="1:6" x14ac:dyDescent="0.25">
      <c r="A56" s="7"/>
      <c r="B56" s="7"/>
      <c r="C56" s="7" t="s">
        <v>46</v>
      </c>
      <c r="D56" s="12" t="s">
        <v>183</v>
      </c>
      <c r="E56" s="7" t="s">
        <v>212</v>
      </c>
      <c r="F56" s="7" t="s">
        <v>275</v>
      </c>
    </row>
    <row r="57" spans="1:6" x14ac:dyDescent="0.25">
      <c r="A57" s="7"/>
      <c r="B57" s="7"/>
      <c r="C57" s="7" t="s">
        <v>46</v>
      </c>
      <c r="D57" s="12" t="s">
        <v>185</v>
      </c>
      <c r="E57" s="7" t="s">
        <v>108</v>
      </c>
      <c r="F57" s="7" t="s">
        <v>276</v>
      </c>
    </row>
    <row r="58" spans="1:6" x14ac:dyDescent="0.25">
      <c r="A58" s="9"/>
      <c r="B58" s="9"/>
      <c r="C58" s="9" t="s">
        <v>46</v>
      </c>
      <c r="D58" s="8" t="s">
        <v>185</v>
      </c>
      <c r="E58" s="9" t="s">
        <v>139</v>
      </c>
      <c r="F58" s="9" t="s">
        <v>277</v>
      </c>
    </row>
    <row r="59" spans="1:6" x14ac:dyDescent="0.25">
      <c r="A59" s="9"/>
      <c r="B59" s="9"/>
      <c r="C59" s="9" t="s">
        <v>46</v>
      </c>
      <c r="D59" s="8" t="s">
        <v>185</v>
      </c>
      <c r="E59" s="9" t="s">
        <v>233</v>
      </c>
      <c r="F59" s="9" t="s">
        <v>279</v>
      </c>
    </row>
    <row r="60" spans="1:6" x14ac:dyDescent="0.25">
      <c r="A60" s="9"/>
      <c r="B60" s="9"/>
      <c r="C60" s="9" t="s">
        <v>46</v>
      </c>
      <c r="D60" s="8" t="s">
        <v>185</v>
      </c>
      <c r="E60" s="9" t="s">
        <v>112</v>
      </c>
      <c r="F60" s="9" t="s">
        <v>280</v>
      </c>
    </row>
    <row r="61" spans="1:6" x14ac:dyDescent="0.25">
      <c r="A61" s="9"/>
      <c r="B61" s="9"/>
      <c r="C61" s="9" t="s">
        <v>46</v>
      </c>
      <c r="D61" s="8" t="s">
        <v>185</v>
      </c>
      <c r="E61" s="9" t="s">
        <v>72</v>
      </c>
      <c r="F61" s="9" t="s">
        <v>281</v>
      </c>
    </row>
    <row r="62" spans="1:6" x14ac:dyDescent="0.25">
      <c r="A62" s="9"/>
      <c r="B62" s="9"/>
      <c r="C62" s="9" t="s">
        <v>46</v>
      </c>
      <c r="D62" s="8" t="s">
        <v>185</v>
      </c>
      <c r="E62" s="9" t="s">
        <v>109</v>
      </c>
      <c r="F62" s="9" t="s">
        <v>282</v>
      </c>
    </row>
    <row r="63" spans="1:6" x14ac:dyDescent="0.25">
      <c r="A63" s="9"/>
      <c r="B63" s="9"/>
      <c r="C63" s="9" t="s">
        <v>62</v>
      </c>
      <c r="D63" s="8" t="s">
        <v>185</v>
      </c>
      <c r="E63" s="9" t="s">
        <v>46</v>
      </c>
      <c r="F63" s="9" t="s">
        <v>278</v>
      </c>
    </row>
    <row r="64" spans="1:6" x14ac:dyDescent="0.25">
      <c r="A64" s="9"/>
      <c r="B64" s="9"/>
      <c r="C64" s="9" t="s">
        <v>73</v>
      </c>
      <c r="D64" s="8" t="s">
        <v>185</v>
      </c>
      <c r="E64" s="9" t="s">
        <v>46</v>
      </c>
      <c r="F64" s="9" t="s">
        <v>283</v>
      </c>
    </row>
  </sheetData>
  <mergeCells count="2">
    <mergeCell ref="F12:F13"/>
    <mergeCell ref="F17:F18"/>
  </mergeCells>
  <conditionalFormatting sqref="C14:C22">
    <cfRule type="duplicateValues" dxfId="2" priority="3"/>
  </conditionalFormatting>
  <conditionalFormatting sqref="E28:E62">
    <cfRule type="duplicateValues" dxfId="1" priority="1"/>
  </conditionalFormatting>
  <conditionalFormatting sqref="C63:C64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Repro</vt:lpstr>
      <vt:lpstr>Repro&amp;Meno</vt:lpstr>
      <vt:lpstr>Meno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Emna</dc:creator>
  <cp:lastModifiedBy>Emna Ouni</cp:lastModifiedBy>
  <dcterms:created xsi:type="dcterms:W3CDTF">2021-04-25T15:28:28Z</dcterms:created>
  <dcterms:modified xsi:type="dcterms:W3CDTF">2021-05-08T14:40:53Z</dcterms:modified>
</cp:coreProperties>
</file>