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JAVA_KOPOXHANA\"/>
    </mc:Choice>
  </mc:AlternateContent>
  <xr:revisionPtr revIDLastSave="0" documentId="13_ncr:1_{017857A2-2B08-4B81-869B-B0D67971F1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회비납부 현황" sheetId="1" r:id="rId1"/>
    <sheet name="결산서" sheetId="2" r:id="rId2"/>
    <sheet name="3월 주문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G4" i="3"/>
  <c r="G5" i="3" s="1"/>
  <c r="E7" i="2"/>
  <c r="E8" i="2"/>
  <c r="E6" i="2"/>
  <c r="E5" i="2"/>
  <c r="G4" i="2"/>
  <c r="G6" i="3" l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</calcChain>
</file>

<file path=xl/sharedStrings.xml><?xml version="1.0" encoding="utf-8"?>
<sst xmlns="http://schemas.openxmlformats.org/spreadsheetml/2006/main" count="129" uniqueCount="87">
  <si>
    <t>년</t>
    <phoneticPr fontId="1" type="noConversion"/>
  </si>
  <si>
    <t>월</t>
    <phoneticPr fontId="1" type="noConversion"/>
  </si>
  <si>
    <t>일</t>
    <phoneticPr fontId="1" type="noConversion"/>
  </si>
  <si>
    <t>활동내역</t>
    <phoneticPr fontId="1" type="noConversion"/>
  </si>
  <si>
    <t>수입</t>
    <phoneticPr fontId="1" type="noConversion"/>
  </si>
  <si>
    <t>지출</t>
    <phoneticPr fontId="1" type="noConversion"/>
  </si>
  <si>
    <t>잔액</t>
    <phoneticPr fontId="1" type="noConversion"/>
  </si>
  <si>
    <t>No</t>
  </si>
  <si>
    <t>홍윤기</t>
  </si>
  <si>
    <t>총액</t>
    <phoneticPr fontId="1" type="noConversion"/>
  </si>
  <si>
    <t>이름</t>
    <phoneticPr fontId="1" type="noConversion"/>
  </si>
  <si>
    <t>3월</t>
    <phoneticPr fontId="1" type="noConversion"/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</si>
  <si>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</si>
  <si>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</si>
  <si>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</si>
  <si>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</si>
  <si>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</si>
  <si>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</si>
  <si>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</si>
  <si>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</si>
  <si>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</si>
  <si>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강은현</t>
    <phoneticPr fontId="1" type="noConversion"/>
  </si>
  <si>
    <t>강태근</t>
    <phoneticPr fontId="1" type="noConversion"/>
  </si>
  <si>
    <t>강태환</t>
    <phoneticPr fontId="1" type="noConversion"/>
  </si>
  <si>
    <t>김관중</t>
    <phoneticPr fontId="1" type="noConversion"/>
  </si>
  <si>
    <t>김남훈</t>
    <phoneticPr fontId="1" type="noConversion"/>
  </si>
  <si>
    <t>김재영</t>
    <phoneticPr fontId="1" type="noConversion"/>
  </si>
  <si>
    <t>김하영</t>
    <phoneticPr fontId="1" type="noConversion"/>
  </si>
  <si>
    <t>박경덕</t>
    <phoneticPr fontId="1" type="noConversion"/>
  </si>
  <si>
    <t>박준하</t>
    <phoneticPr fontId="1" type="noConversion"/>
  </si>
  <si>
    <t>박태현</t>
    <phoneticPr fontId="1" type="noConversion"/>
  </si>
  <si>
    <t>심민정</t>
    <phoneticPr fontId="1" type="noConversion"/>
  </si>
  <si>
    <t>이동학</t>
    <phoneticPr fontId="1" type="noConversion"/>
  </si>
  <si>
    <t>이승희</t>
    <phoneticPr fontId="1" type="noConversion"/>
  </si>
  <si>
    <t>이정민</t>
    <phoneticPr fontId="1" type="noConversion"/>
  </si>
  <si>
    <t>임서영</t>
    <phoneticPr fontId="1" type="noConversion"/>
  </si>
  <si>
    <t>임지은</t>
    <phoneticPr fontId="1" type="noConversion"/>
  </si>
  <si>
    <t>정수영</t>
    <phoneticPr fontId="1" type="noConversion"/>
  </si>
  <si>
    <t>정주연</t>
    <phoneticPr fontId="1" type="noConversion"/>
  </si>
  <si>
    <t>최경민</t>
    <phoneticPr fontId="1" type="noConversion"/>
  </si>
  <si>
    <t>최민영</t>
    <phoneticPr fontId="1" type="noConversion"/>
  </si>
  <si>
    <t>최유림</t>
    <phoneticPr fontId="1" type="noConversion"/>
  </si>
  <si>
    <t>회비납부 현황</t>
    <phoneticPr fontId="1" type="noConversion"/>
  </si>
  <si>
    <t>결산서</t>
    <phoneticPr fontId="1" type="noConversion"/>
  </si>
  <si>
    <t>8</t>
    <phoneticPr fontId="1" type="noConversion"/>
  </si>
  <si>
    <t>모임 시작</t>
    <phoneticPr fontId="1" type="noConversion"/>
  </si>
  <si>
    <t>9</t>
    <phoneticPr fontId="1" type="noConversion"/>
  </si>
  <si>
    <r>
      <t>3월 회비 입금</t>
    </r>
    <r>
      <rPr>
        <sz val="8"/>
        <color theme="1"/>
        <rFont val="맑은 고딕"/>
        <family val="2"/>
        <scheme val="minor"/>
      </rPr>
      <t>(최경민, 강은현, 정주연)</t>
    </r>
    <phoneticPr fontId="1" type="noConversion"/>
  </si>
  <si>
    <r>
      <t>3월 회비 입금</t>
    </r>
    <r>
      <rPr>
        <sz val="8"/>
        <color theme="1"/>
        <rFont val="맑은 고딕"/>
        <family val="2"/>
        <scheme val="minor"/>
      </rPr>
      <t>(박태현,김남훈,김관중,강태환,최민영)</t>
    </r>
    <phoneticPr fontId="1" type="noConversion"/>
  </si>
  <si>
    <r>
      <t>3월 회비 입금</t>
    </r>
    <r>
      <rPr>
        <sz val="8"/>
        <color theme="1"/>
        <rFont val="맑은 고딕"/>
        <family val="2"/>
        <scheme val="minor"/>
      </rPr>
      <t>(이승희,최유림,심민정,정수영,김재영)</t>
    </r>
    <phoneticPr fontId="1" type="noConversion"/>
  </si>
  <si>
    <r>
      <t>3월 회비 입금</t>
    </r>
    <r>
      <rPr>
        <sz val="8"/>
        <color theme="1"/>
        <rFont val="맑은 고딕"/>
        <family val="2"/>
        <scheme val="minor"/>
      </rPr>
      <t>(임서영,박경덕,김하영,이동학,박준하)</t>
    </r>
    <phoneticPr fontId="1" type="noConversion"/>
  </si>
  <si>
    <t>ㅇ</t>
    <phoneticPr fontId="1" type="noConversion"/>
  </si>
  <si>
    <t>ㅇ</t>
    <phoneticPr fontId="1" type="noConversion"/>
  </si>
  <si>
    <t>주문서</t>
    <phoneticPr fontId="1" type="noConversion"/>
  </si>
  <si>
    <t>제품</t>
    <phoneticPr fontId="1" type="noConversion"/>
  </si>
  <si>
    <t>가격</t>
    <phoneticPr fontId="1" type="noConversion"/>
  </si>
  <si>
    <t>신청자</t>
    <phoneticPr fontId="1" type="noConversion"/>
  </si>
  <si>
    <t>비고</t>
    <phoneticPr fontId="1" type="noConversion"/>
  </si>
  <si>
    <t>빅파이</t>
    <phoneticPr fontId="1" type="noConversion"/>
  </si>
  <si>
    <t>간식</t>
    <phoneticPr fontId="1" type="noConversion"/>
  </si>
  <si>
    <t>단백질 바</t>
    <phoneticPr fontId="1" type="noConversion"/>
  </si>
  <si>
    <t>저녁</t>
    <phoneticPr fontId="1" type="noConversion"/>
  </si>
  <si>
    <t>홍윤기</t>
    <phoneticPr fontId="1" type="noConversion"/>
  </si>
  <si>
    <t>고구마 말랭이</t>
    <phoneticPr fontId="1" type="noConversion"/>
  </si>
  <si>
    <t>훈제계란</t>
    <phoneticPr fontId="1" type="noConversion"/>
  </si>
  <si>
    <t>음료</t>
    <phoneticPr fontId="1" type="noConversion"/>
  </si>
  <si>
    <t>녹차 티백</t>
    <phoneticPr fontId="1" type="noConversion"/>
  </si>
  <si>
    <t>발포 비타민</t>
    <phoneticPr fontId="1" type="noConversion"/>
  </si>
  <si>
    <t>쿠크다스</t>
    <phoneticPr fontId="1" type="noConversion"/>
  </si>
  <si>
    <t>버터와플</t>
    <phoneticPr fontId="1" type="noConversion"/>
  </si>
  <si>
    <t>바닐라라떼</t>
    <phoneticPr fontId="1" type="noConversion"/>
  </si>
  <si>
    <t>아메리카노 못마심</t>
    <phoneticPr fontId="1" type="noConversion"/>
  </si>
  <si>
    <t>허니버터아몬드</t>
    <phoneticPr fontId="1" type="noConversion"/>
  </si>
  <si>
    <t>분류</t>
    <phoneticPr fontId="1" type="noConversion"/>
  </si>
  <si>
    <t>수량</t>
    <phoneticPr fontId="1" type="noConversion"/>
  </si>
  <si>
    <t>컵라면(육개장)</t>
    <phoneticPr fontId="1" type="noConversion"/>
  </si>
  <si>
    <t>카누</t>
    <phoneticPr fontId="1" type="noConversion"/>
  </si>
  <si>
    <t>90개 들이</t>
    <phoneticPr fontId="1" type="noConversion"/>
  </si>
  <si>
    <t>박태현</t>
    <phoneticPr fontId="1" type="noConversion"/>
  </si>
  <si>
    <r>
      <t>3월 회비 입금</t>
    </r>
    <r>
      <rPr>
        <sz val="8"/>
        <color theme="1"/>
        <rFont val="맑은 고딕"/>
        <family val="2"/>
        <scheme val="minor"/>
      </rPr>
      <t>(이정민, 홍윤기)</t>
    </r>
    <phoneticPr fontId="1" type="noConversion"/>
  </si>
  <si>
    <t>김관중</t>
    <phoneticPr fontId="1" type="noConversion"/>
  </si>
  <si>
    <t>간식</t>
    <phoneticPr fontId="1" type="noConversion"/>
  </si>
  <si>
    <t>ABC 초콜릿</t>
    <phoneticPr fontId="1" type="noConversion"/>
  </si>
  <si>
    <t>소포장 된 초콜릿 아무거나</t>
    <phoneticPr fontId="1" type="noConversion"/>
  </si>
  <si>
    <t>비품</t>
    <phoneticPr fontId="1" type="noConversion"/>
  </si>
  <si>
    <t>종이컵 (중간크기)</t>
    <phoneticPr fontId="1" type="noConversion"/>
  </si>
  <si>
    <t>종이컵 (큰 크기)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</si>
</sst>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mm&quot;월&quot;\ dd&quot;일&quot;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김해가야체 Bold"/>
      <family val="3"/>
      <charset val="129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김해가야체 Bold"/>
      <family val="3"/>
      <charset val="129"/>
    </font>
    <font>
      <sz val="10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3" xfId="0" applyBorder="1">
      <alignment vertical="center"/>
    </xf>
    <xf numFmtId="49" fontId="0" fillId="0" borderId="3" xfId="0" applyNumberFormat="1" applyBorder="1">
      <alignment vertical="center"/>
    </xf>
    <xf numFmtId="42" fontId="0" fillId="0" borderId="3" xfId="0" applyNumberFormat="1" applyBorder="1">
      <alignment vertical="center"/>
    </xf>
    <xf numFmtId="0" fontId="7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42" fontId="0" fillId="0" borderId="2" xfId="0" applyNumberFormat="1" applyBorder="1">
      <alignment vertical="center"/>
    </xf>
    <xf numFmtId="42" fontId="0" fillId="0" borderId="1" xfId="0" applyNumberFormat="1" applyBorder="1" applyAlignment="1">
      <alignment horizontal="center" vertical="center"/>
    </xf>
    <xf numFmtId="42" fontId="0" fillId="0" borderId="5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6" fontId="9" fillId="0" borderId="6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2" fontId="0" fillId="0" borderId="3" xfId="0" applyNumberFormat="1" applyBorder="1" applyAlignment="1">
      <alignment horizontal="center" vertical="center"/>
    </xf>
    <xf numFmtId="42" fontId="0" fillId="0" borderId="3" xfId="0" applyNumberFormat="1" applyBorder="1" applyAlignment="1">
      <alignment horizontal="right" vertical="center"/>
    </xf>
    <xf numFmtId="42" fontId="0" fillId="0" borderId="2" xfId="0" applyNumberForma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topLeftCell="A6" workbookViewId="0">
      <selection activeCell="E21" sqref="E21"/>
    </sheetView>
  </sheetViews>
  <sheetFormatPr defaultRowHeight="17.399999999999999"/>
  <cols>
    <col min="1" max="2" width="8.69921875" style="1" customWidth="1"/>
    <col min="3" max="6" width="8.69921875" style="2" customWidth="1"/>
    <col min="7" max="11" width="8.69921875" style="1" customWidth="1"/>
    <col min="12" max="12" width="8.69921875" style="3" customWidth="1"/>
  </cols>
  <sheetData>
    <row r="1" spans="1:12">
      <c r="A1" s="26" t="s">
        <v>42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>
      <c r="A3" s="28" t="s">
        <v>7</v>
      </c>
      <c r="B3" s="30" t="s">
        <v>10</v>
      </c>
      <c r="C3" s="32" t="s">
        <v>11</v>
      </c>
      <c r="D3" s="32" t="s">
        <v>12</v>
      </c>
      <c r="E3" s="32" t="s">
        <v>13</v>
      </c>
      <c r="F3" s="32" t="s">
        <v>14</v>
      </c>
      <c r="G3" s="32" t="s">
        <v>15</v>
      </c>
      <c r="H3" s="32" t="s">
        <v>16</v>
      </c>
      <c r="I3" s="32" t="s">
        <v>17</v>
      </c>
      <c r="J3" s="32" t="s">
        <v>18</v>
      </c>
      <c r="K3" s="32" t="s">
        <v>19</v>
      </c>
      <c r="L3" s="32" t="s">
        <v>20</v>
      </c>
    </row>
    <row r="4" spans="1:12">
      <c r="A4" s="29"/>
      <c r="B4" s="31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ht="19.2">
      <c r="A5" s="4">
        <v>1</v>
      </c>
      <c r="B5" s="5" t="s">
        <v>21</v>
      </c>
      <c r="C5" s="5" t="s">
        <v>51</v>
      </c>
      <c r="D5" s="5"/>
      <c r="E5" s="5"/>
      <c r="F5" s="5"/>
      <c r="G5" s="20"/>
      <c r="H5" s="20"/>
      <c r="I5" s="20"/>
      <c r="J5" s="20"/>
      <c r="K5" s="20"/>
      <c r="L5" s="23"/>
    </row>
    <row r="6" spans="1:12" ht="19.2">
      <c r="A6" s="4">
        <v>2</v>
      </c>
      <c r="B6" s="5" t="s">
        <v>22</v>
      </c>
      <c r="C6" s="5"/>
      <c r="D6" s="5"/>
      <c r="E6" s="5"/>
      <c r="F6" s="5"/>
      <c r="G6" s="20"/>
      <c r="H6" s="20"/>
      <c r="I6" s="20"/>
      <c r="J6" s="20"/>
      <c r="K6" s="20"/>
      <c r="L6" s="20"/>
    </row>
    <row r="7" spans="1:12" ht="19.2">
      <c r="A7" s="4">
        <v>3</v>
      </c>
      <c r="B7" s="5" t="s">
        <v>23</v>
      </c>
      <c r="C7" s="5" t="s">
        <v>51</v>
      </c>
      <c r="D7" s="5"/>
      <c r="E7" s="5"/>
      <c r="F7" s="5"/>
      <c r="G7" s="20"/>
      <c r="H7" s="20"/>
      <c r="I7" s="20"/>
      <c r="J7" s="20"/>
      <c r="K7" s="20"/>
      <c r="L7" s="23"/>
    </row>
    <row r="8" spans="1:12" ht="19.2">
      <c r="A8" s="4">
        <v>4</v>
      </c>
      <c r="B8" s="5" t="s">
        <v>24</v>
      </c>
      <c r="C8" s="5" t="s">
        <v>51</v>
      </c>
      <c r="D8" s="5"/>
      <c r="E8" s="5"/>
      <c r="F8" s="5"/>
      <c r="G8" s="20"/>
      <c r="H8" s="20"/>
      <c r="I8" s="20"/>
      <c r="J8" s="20"/>
      <c r="K8" s="20"/>
      <c r="L8" s="23"/>
    </row>
    <row r="9" spans="1:12" ht="19.2">
      <c r="A9" s="4">
        <v>5</v>
      </c>
      <c r="B9" s="5" t="s">
        <v>25</v>
      </c>
      <c r="C9" s="5" t="s">
        <v>51</v>
      </c>
      <c r="D9" s="5"/>
      <c r="E9" s="5"/>
      <c r="F9" s="5"/>
      <c r="G9" s="20"/>
      <c r="H9" s="20"/>
      <c r="I9" s="20"/>
      <c r="J9" s="20"/>
      <c r="K9" s="20"/>
      <c r="L9" s="23"/>
    </row>
    <row r="10" spans="1:12" ht="19.2">
      <c r="A10" s="4">
        <v>6</v>
      </c>
      <c r="B10" s="5" t="s">
        <v>26</v>
      </c>
      <c r="C10" s="5" t="s">
        <v>51</v>
      </c>
      <c r="D10" s="5"/>
      <c r="E10" s="5"/>
      <c r="F10" s="5"/>
      <c r="G10" s="20"/>
      <c r="H10" s="20"/>
      <c r="I10" s="20"/>
      <c r="J10" s="20"/>
      <c r="K10" s="20"/>
      <c r="L10" s="23"/>
    </row>
    <row r="11" spans="1:12" ht="19.2">
      <c r="A11" s="4">
        <v>7</v>
      </c>
      <c r="B11" s="5" t="s">
        <v>27</v>
      </c>
      <c r="C11" s="5" t="s">
        <v>51</v>
      </c>
      <c r="D11" s="5"/>
      <c r="E11" s="5"/>
      <c r="F11" s="5"/>
      <c r="G11" s="20"/>
      <c r="H11" s="20"/>
      <c r="I11" s="20"/>
      <c r="J11" s="20"/>
      <c r="K11" s="20"/>
      <c r="L11" s="23"/>
    </row>
    <row r="12" spans="1:12" ht="19.2">
      <c r="A12" s="4">
        <v>8</v>
      </c>
      <c r="B12" s="5" t="s">
        <v>28</v>
      </c>
      <c r="C12" s="5" t="s">
        <v>51</v>
      </c>
      <c r="D12" s="5"/>
      <c r="E12" s="5"/>
      <c r="F12" s="5"/>
      <c r="G12" s="20"/>
      <c r="H12" s="20"/>
      <c r="I12" s="20"/>
      <c r="J12" s="20"/>
      <c r="K12" s="20"/>
      <c r="L12" s="23"/>
    </row>
    <row r="13" spans="1:12" ht="19.2">
      <c r="A13" s="4">
        <v>9</v>
      </c>
      <c r="B13" s="5" t="s">
        <v>29</v>
      </c>
      <c r="C13" s="5" t="s">
        <v>51</v>
      </c>
      <c r="D13" s="5"/>
      <c r="E13" s="5"/>
      <c r="F13" s="5"/>
      <c r="G13" s="20"/>
      <c r="H13" s="20"/>
      <c r="I13" s="20"/>
      <c r="J13" s="20"/>
      <c r="K13" s="20"/>
      <c r="L13" s="23"/>
    </row>
    <row r="14" spans="1:12" ht="19.2">
      <c r="A14" s="4">
        <v>10</v>
      </c>
      <c r="B14" s="19" t="s">
        <v>30</v>
      </c>
      <c r="C14" s="5" t="s">
        <v>51</v>
      </c>
      <c r="D14" s="5"/>
      <c r="E14" s="5"/>
      <c r="F14" s="5"/>
      <c r="G14" s="20"/>
      <c r="H14" s="20"/>
      <c r="I14" s="20"/>
      <c r="J14" s="20"/>
      <c r="K14" s="20"/>
      <c r="L14" s="23"/>
    </row>
    <row r="15" spans="1:12" ht="19.2">
      <c r="A15" s="4">
        <v>11</v>
      </c>
      <c r="B15" s="22" t="s">
        <v>31</v>
      </c>
      <c r="C15" s="5" t="s">
        <v>51</v>
      </c>
      <c r="D15" s="5"/>
      <c r="E15" s="5"/>
      <c r="F15" s="5"/>
      <c r="G15" s="20"/>
      <c r="H15" s="20"/>
      <c r="I15" s="20"/>
      <c r="J15" s="20"/>
      <c r="K15" s="20"/>
      <c r="L15" s="23"/>
    </row>
    <row r="16" spans="1:12" ht="19.2">
      <c r="A16" s="4">
        <v>12</v>
      </c>
      <c r="B16" s="5" t="s">
        <v>32</v>
      </c>
      <c r="C16" s="5" t="s">
        <v>51</v>
      </c>
      <c r="D16" s="5"/>
      <c r="E16" s="5"/>
      <c r="F16" s="5"/>
      <c r="G16" s="20"/>
      <c r="H16" s="20"/>
      <c r="I16" s="20"/>
      <c r="J16" s="20"/>
      <c r="K16" s="20"/>
      <c r="L16" s="20"/>
    </row>
    <row r="17" spans="1:12" ht="19.2">
      <c r="A17" s="4">
        <v>13</v>
      </c>
      <c r="B17" s="5" t="s">
        <v>33</v>
      </c>
      <c r="C17" s="5" t="s">
        <v>51</v>
      </c>
      <c r="D17" s="5"/>
      <c r="E17" s="5"/>
      <c r="F17" s="5"/>
      <c r="G17" s="20"/>
      <c r="H17" s="20"/>
      <c r="I17" s="20"/>
      <c r="J17" s="20"/>
      <c r="K17" s="20"/>
      <c r="L17" s="23"/>
    </row>
    <row r="18" spans="1:12" ht="19.2">
      <c r="A18" s="4">
        <v>14</v>
      </c>
      <c r="B18" s="5" t="s">
        <v>34</v>
      </c>
      <c r="C18" s="5" t="s">
        <v>52</v>
      </c>
      <c r="D18" s="5"/>
      <c r="E18" s="5"/>
      <c r="F18" s="5"/>
      <c r="G18" s="20"/>
      <c r="H18" s="20"/>
      <c r="I18" s="20"/>
      <c r="J18" s="20"/>
      <c r="K18" s="20"/>
      <c r="L18" s="23"/>
    </row>
    <row r="19" spans="1:12" ht="19.2">
      <c r="A19" s="4">
        <v>15</v>
      </c>
      <c r="B19" s="5" t="s">
        <v>35</v>
      </c>
      <c r="C19" s="5" t="s">
        <v>51</v>
      </c>
      <c r="D19" s="5"/>
      <c r="E19" s="5"/>
      <c r="F19" s="5"/>
      <c r="G19" s="20"/>
      <c r="H19" s="20"/>
      <c r="I19" s="20"/>
      <c r="J19" s="20"/>
      <c r="K19" s="20"/>
      <c r="L19" s="20"/>
    </row>
    <row r="20" spans="1:12" ht="19.2">
      <c r="A20" s="4">
        <v>16</v>
      </c>
      <c r="B20" s="5" t="s">
        <v>36</v>
      </c>
      <c r="C20" s="5"/>
      <c r="D20" s="5"/>
      <c r="E20" s="5"/>
      <c r="F20" s="5"/>
      <c r="G20" s="20"/>
      <c r="H20" s="20"/>
      <c r="I20" s="5"/>
      <c r="J20" s="5"/>
      <c r="K20" s="5"/>
      <c r="L20" s="21"/>
    </row>
    <row r="21" spans="1:12" ht="19.2">
      <c r="A21" s="4">
        <v>17</v>
      </c>
      <c r="B21" s="5" t="s">
        <v>37</v>
      </c>
      <c r="C21" s="5" t="s">
        <v>51</v>
      </c>
      <c r="D21" s="5"/>
      <c r="E21" s="5"/>
      <c r="F21" s="5"/>
      <c r="G21" s="20"/>
      <c r="H21" s="20"/>
      <c r="I21" s="20"/>
      <c r="J21" s="20"/>
      <c r="K21" s="20"/>
      <c r="L21" s="23"/>
    </row>
    <row r="22" spans="1:12" ht="19.2">
      <c r="A22" s="4">
        <v>18</v>
      </c>
      <c r="B22" s="5" t="s">
        <v>38</v>
      </c>
      <c r="C22" s="5" t="s">
        <v>51</v>
      </c>
      <c r="D22" s="5"/>
      <c r="E22" s="5"/>
      <c r="F22" s="5"/>
      <c r="G22" s="20"/>
      <c r="H22" s="20"/>
      <c r="I22" s="20"/>
      <c r="J22" s="20"/>
      <c r="K22" s="20"/>
      <c r="L22" s="23"/>
    </row>
    <row r="23" spans="1:12" ht="19.2">
      <c r="A23" s="4">
        <v>19</v>
      </c>
      <c r="B23" s="5" t="s">
        <v>39</v>
      </c>
      <c r="C23" s="5" t="s">
        <v>51</v>
      </c>
      <c r="D23" s="5"/>
      <c r="E23" s="5"/>
      <c r="F23" s="5"/>
      <c r="G23" s="20"/>
      <c r="H23" s="20"/>
      <c r="I23" s="20"/>
      <c r="J23" s="20"/>
      <c r="K23" s="20"/>
      <c r="L23" s="20"/>
    </row>
    <row r="24" spans="1:12" ht="19.2">
      <c r="A24" s="4">
        <v>20</v>
      </c>
      <c r="B24" s="5" t="s">
        <v>40</v>
      </c>
      <c r="C24" s="5" t="s">
        <v>51</v>
      </c>
      <c r="D24" s="5"/>
      <c r="E24" s="5"/>
      <c r="F24" s="5"/>
      <c r="G24" s="20"/>
      <c r="H24" s="20"/>
      <c r="I24" s="20"/>
      <c r="J24" s="20"/>
      <c r="K24" s="20"/>
      <c r="L24" s="23"/>
    </row>
    <row r="25" spans="1:12" ht="19.2">
      <c r="A25" s="4">
        <v>21</v>
      </c>
      <c r="B25" s="5" t="s">
        <v>41</v>
      </c>
      <c r="C25" s="5" t="s">
        <v>51</v>
      </c>
      <c r="D25" s="5"/>
      <c r="E25" s="5"/>
      <c r="F25" s="5"/>
      <c r="G25" s="20"/>
      <c r="H25" s="20"/>
      <c r="I25" s="20"/>
      <c r="J25" s="20"/>
      <c r="K25" s="20"/>
      <c r="L25" s="23"/>
    </row>
    <row r="26" spans="1:12" ht="19.2">
      <c r="A26" s="4">
        <v>22</v>
      </c>
      <c r="B26" s="5" t="s">
        <v>8</v>
      </c>
      <c r="C26" s="5" t="s">
        <v>52</v>
      </c>
      <c r="D26" s="5"/>
      <c r="E26" s="5"/>
      <c r="F26" s="5"/>
      <c r="G26" s="20"/>
      <c r="H26" s="20"/>
      <c r="I26" s="20"/>
      <c r="J26" s="20"/>
      <c r="K26" s="20"/>
      <c r="L26" s="23"/>
    </row>
  </sheetData>
  <mergeCells count="13">
    <mergeCell ref="A1:L2"/>
    <mergeCell ref="A3:A4"/>
    <mergeCell ref="B3:B4"/>
    <mergeCell ref="G3:G4"/>
    <mergeCell ref="L3:L4"/>
    <mergeCell ref="C3:C4"/>
    <mergeCell ref="D3:D4"/>
    <mergeCell ref="E3:E4"/>
    <mergeCell ref="F3:F4"/>
    <mergeCell ref="H3:H4"/>
    <mergeCell ref="I3:I4"/>
    <mergeCell ref="J3:J4"/>
    <mergeCell ref="K3:K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"/>
  <sheetViews>
    <sheetView workbookViewId="0">
      <selection activeCell="D10" sqref="D10"/>
    </sheetView>
  </sheetViews>
  <sheetFormatPr defaultRowHeight="17.399999999999999"/>
  <cols>
    <col min="1" max="3" width="8.796875" style="10"/>
    <col min="4" max="4" width="35.19921875" style="6" customWidth="1"/>
    <col min="5" max="7" width="13.5" customWidth="1"/>
  </cols>
  <sheetData>
    <row r="1" spans="1:7" ht="17.399999999999999" customHeight="1">
      <c r="A1" s="26" t="s">
        <v>43</v>
      </c>
      <c r="B1" s="26"/>
      <c r="C1" s="26"/>
      <c r="D1" s="26"/>
      <c r="E1" s="26"/>
      <c r="F1" s="26"/>
      <c r="G1" s="26"/>
    </row>
    <row r="2" spans="1:7" ht="18" thickBot="1">
      <c r="A2" s="27"/>
      <c r="B2" s="27"/>
      <c r="C2" s="27"/>
      <c r="D2" s="27"/>
      <c r="E2" s="27"/>
      <c r="F2" s="27"/>
      <c r="G2" s="27"/>
    </row>
    <row r="3" spans="1:7" s="6" customFormat="1" ht="18.600000000000001" thickTop="1" thickBot="1">
      <c r="A3" s="7" t="s">
        <v>0</v>
      </c>
      <c r="B3" s="7" t="s">
        <v>1</v>
      </c>
      <c r="C3" s="14" t="s">
        <v>2</v>
      </c>
      <c r="D3" s="7" t="s">
        <v>3</v>
      </c>
      <c r="E3" s="12" t="s">
        <v>4</v>
      </c>
      <c r="F3" s="12" t="s">
        <v>5</v>
      </c>
      <c r="G3" s="13" t="s">
        <v>6</v>
      </c>
    </row>
    <row r="4" spans="1:7" ht="18" thickTop="1">
      <c r="A4" s="17">
        <v>2023</v>
      </c>
      <c r="B4" s="17">
        <v>3</v>
      </c>
      <c r="C4" s="15" t="s">
        <v>44</v>
      </c>
      <c r="D4" s="8" t="s">
        <v>45</v>
      </c>
      <c r="E4">
        <v>0</v>
      </c>
      <c r="F4" s="11"/>
      <c r="G4" s="3">
        <f>SUM(E4,G3,-F4)</f>
        <v>0</v>
      </c>
    </row>
    <row r="5" spans="1:7">
      <c r="A5" s="17"/>
      <c r="B5" s="18"/>
      <c r="C5" s="16"/>
      <c r="D5" s="9" t="s">
        <v>47</v>
      </c>
      <c r="E5" s="3">
        <f>5000*3</f>
        <v>15000</v>
      </c>
      <c r="F5" s="3"/>
      <c r="G5" s="3">
        <f t="shared" ref="G5" si="0">SUM(E5,G4,-F5)</f>
        <v>15000</v>
      </c>
    </row>
    <row r="6" spans="1:7">
      <c r="A6" s="17"/>
      <c r="B6" s="18"/>
      <c r="C6" s="16" t="s">
        <v>46</v>
      </c>
      <c r="D6" s="9" t="s">
        <v>48</v>
      </c>
      <c r="E6" s="3">
        <f>5000*5</f>
        <v>25000</v>
      </c>
      <c r="F6" s="3"/>
      <c r="G6" s="3">
        <f t="shared" ref="G6" si="1">SUM(E6,G5,-F6)</f>
        <v>40000</v>
      </c>
    </row>
    <row r="7" spans="1:7">
      <c r="A7" s="17"/>
      <c r="B7" s="18"/>
      <c r="C7" s="16"/>
      <c r="D7" s="9" t="s">
        <v>49</v>
      </c>
      <c r="E7" s="3">
        <f t="shared" ref="E7:E8" si="2">5000*5</f>
        <v>25000</v>
      </c>
      <c r="F7" s="3"/>
      <c r="G7" s="3">
        <f t="shared" ref="G7:G11" si="3">SUM(E7,G6,-F7)</f>
        <v>65000</v>
      </c>
    </row>
    <row r="8" spans="1:7">
      <c r="A8" s="17"/>
      <c r="B8" s="18"/>
      <c r="C8" s="16"/>
      <c r="D8" s="9" t="s">
        <v>50</v>
      </c>
      <c r="E8" s="3">
        <f t="shared" si="2"/>
        <v>25000</v>
      </c>
      <c r="F8" s="3"/>
      <c r="G8" s="3">
        <f t="shared" si="3"/>
        <v>90000</v>
      </c>
    </row>
    <row r="9" spans="1:7">
      <c r="A9" s="17"/>
      <c r="B9" s="18"/>
      <c r="C9" s="16"/>
      <c r="D9" s="9" t="s">
        <v>79</v>
      </c>
      <c r="E9" s="3">
        <f>5000*2</f>
        <v>10000</v>
      </c>
      <c r="F9" s="3"/>
      <c r="G9" s="3">
        <f t="shared" si="3"/>
        <v>100000</v>
      </c>
    </row>
    <row r="10" spans="1:7">
      <c r="A10" s="17"/>
      <c r="B10" s="18"/>
      <c r="C10" s="16"/>
      <c r="D10" s="9"/>
      <c r="E10" s="3"/>
      <c r="F10" s="3"/>
      <c r="G10" s="3">
        <f t="shared" si="3"/>
        <v>100000</v>
      </c>
    </row>
    <row r="11" spans="1:7">
      <c r="A11" s="17"/>
      <c r="B11" s="18"/>
      <c r="C11" s="16"/>
      <c r="D11" s="9"/>
      <c r="E11" s="3"/>
      <c r="F11" s="3"/>
      <c r="G11" s="3">
        <f t="shared" si="3"/>
        <v>100000</v>
      </c>
    </row>
    <row r="12" spans="1:7">
      <c r="A12" s="17"/>
      <c r="B12" s="18"/>
      <c r="C12" s="16"/>
      <c r="D12" s="9"/>
      <c r="E12" s="3"/>
      <c r="F12" s="3"/>
      <c r="G12" s="3">
        <f t="shared" ref="G12:G17" si="4">SUM(E12,G11,-F12)</f>
        <v>100000</v>
      </c>
    </row>
    <row r="13" spans="1:7">
      <c r="A13" s="17"/>
      <c r="B13" s="18"/>
      <c r="C13" s="16"/>
      <c r="D13" s="9"/>
      <c r="E13" s="3"/>
      <c r="F13" s="3"/>
      <c r="G13" s="3">
        <f t="shared" si="4"/>
        <v>100000</v>
      </c>
    </row>
    <row r="14" spans="1:7">
      <c r="A14" s="17"/>
      <c r="B14" s="18"/>
      <c r="C14" s="16"/>
      <c r="D14" s="9"/>
      <c r="E14" s="3"/>
      <c r="F14" s="3"/>
      <c r="G14" s="3">
        <f t="shared" si="4"/>
        <v>100000</v>
      </c>
    </row>
    <row r="15" spans="1:7">
      <c r="A15" s="17"/>
      <c r="B15" s="18"/>
      <c r="C15" s="16"/>
      <c r="D15" s="9"/>
      <c r="E15" s="3"/>
      <c r="F15" s="3"/>
      <c r="G15" s="3">
        <f t="shared" si="4"/>
        <v>100000</v>
      </c>
    </row>
    <row r="16" spans="1:7">
      <c r="A16" s="17"/>
      <c r="B16" s="18"/>
      <c r="C16" s="16"/>
      <c r="D16" s="9"/>
      <c r="E16" s="3"/>
      <c r="F16" s="3"/>
      <c r="G16" s="3">
        <f t="shared" si="4"/>
        <v>100000</v>
      </c>
    </row>
    <row r="17" spans="1:7">
      <c r="A17" s="17"/>
      <c r="B17" s="18"/>
      <c r="C17" s="16"/>
      <c r="D17" s="9"/>
      <c r="E17" s="3"/>
      <c r="F17" s="3"/>
      <c r="G17" s="3">
        <f t="shared" si="4"/>
        <v>100000</v>
      </c>
    </row>
    <row r="18" spans="1:7">
      <c r="A18" s="17"/>
      <c r="B18" s="18"/>
      <c r="C18" s="16"/>
      <c r="D18" s="9"/>
      <c r="E18" s="3"/>
      <c r="F18" s="3"/>
      <c r="G18" s="3">
        <f t="shared" ref="G18:G29" si="5">SUM(E18,G17,-F18)</f>
        <v>100000</v>
      </c>
    </row>
    <row r="19" spans="1:7">
      <c r="A19" s="17"/>
      <c r="B19" s="18"/>
      <c r="C19" s="16"/>
      <c r="D19" s="9"/>
      <c r="E19" s="3"/>
      <c r="F19" s="3"/>
      <c r="G19" s="3">
        <f t="shared" si="5"/>
        <v>100000</v>
      </c>
    </row>
    <row r="20" spans="1:7">
      <c r="A20" s="17"/>
      <c r="B20" s="18"/>
      <c r="C20" s="16"/>
      <c r="D20" s="9"/>
      <c r="E20" s="3"/>
      <c r="F20" s="3"/>
      <c r="G20" s="3">
        <f t="shared" si="5"/>
        <v>100000</v>
      </c>
    </row>
    <row r="21" spans="1:7">
      <c r="A21" s="17"/>
      <c r="B21" s="18"/>
      <c r="C21" s="16"/>
      <c r="D21" s="9"/>
      <c r="E21" s="3"/>
      <c r="F21" s="3"/>
      <c r="G21" s="3">
        <f t="shared" si="5"/>
        <v>100000</v>
      </c>
    </row>
    <row r="22" spans="1:7">
      <c r="A22" s="17"/>
      <c r="B22" s="18"/>
      <c r="C22" s="16"/>
      <c r="D22" s="9"/>
      <c r="E22" s="3"/>
      <c r="F22" s="3"/>
      <c r="G22" s="3">
        <f t="shared" si="5"/>
        <v>100000</v>
      </c>
    </row>
    <row r="23" spans="1:7">
      <c r="A23" s="17"/>
      <c r="B23" s="18"/>
      <c r="C23" s="16"/>
      <c r="D23" s="9"/>
      <c r="E23" s="3"/>
      <c r="F23" s="3"/>
      <c r="G23" s="3">
        <f t="shared" si="5"/>
        <v>100000</v>
      </c>
    </row>
    <row r="24" spans="1:7">
      <c r="A24" s="17"/>
      <c r="B24" s="18"/>
      <c r="C24" s="16"/>
      <c r="D24" s="9"/>
      <c r="E24" s="3"/>
      <c r="F24" s="3"/>
      <c r="G24" s="3">
        <f t="shared" si="5"/>
        <v>100000</v>
      </c>
    </row>
    <row r="25" spans="1:7">
      <c r="A25" s="17"/>
      <c r="B25" s="18"/>
      <c r="C25" s="16"/>
      <c r="D25" s="9"/>
      <c r="E25" s="3"/>
      <c r="F25" s="3"/>
      <c r="G25" s="3">
        <f t="shared" si="5"/>
        <v>100000</v>
      </c>
    </row>
    <row r="26" spans="1:7">
      <c r="A26" s="17"/>
      <c r="B26" s="18"/>
      <c r="C26" s="16"/>
      <c r="D26" s="9"/>
      <c r="E26" s="3"/>
      <c r="F26" s="3"/>
      <c r="G26" s="3">
        <f t="shared" si="5"/>
        <v>100000</v>
      </c>
    </row>
    <row r="27" spans="1:7">
      <c r="A27" s="17"/>
      <c r="B27" s="18"/>
      <c r="C27" s="16"/>
      <c r="D27" s="9"/>
      <c r="E27" s="3"/>
      <c r="F27" s="3"/>
      <c r="G27" s="3">
        <f t="shared" si="5"/>
        <v>100000</v>
      </c>
    </row>
    <row r="28" spans="1:7">
      <c r="A28" s="17"/>
      <c r="B28" s="18"/>
      <c r="C28" s="16"/>
      <c r="D28" s="9"/>
      <c r="E28" s="3"/>
      <c r="F28" s="3"/>
      <c r="G28" s="3">
        <f t="shared" si="5"/>
        <v>100000</v>
      </c>
    </row>
    <row r="29" spans="1:7">
      <c r="A29" s="17"/>
      <c r="B29" s="18"/>
      <c r="C29" s="16"/>
      <c r="D29" s="9"/>
      <c r="E29" s="3"/>
      <c r="F29" s="3"/>
      <c r="G29" s="3">
        <f t="shared" si="5"/>
        <v>100000</v>
      </c>
    </row>
    <row r="30" spans="1:7">
      <c r="A30" s="17"/>
      <c r="B30" s="18"/>
      <c r="C30" s="16"/>
      <c r="D30" s="9"/>
      <c r="E30" s="3"/>
      <c r="F30" s="3"/>
      <c r="G30" s="3">
        <f t="shared" ref="G30:G50" si="6">SUM(E30,G29,-F30)</f>
        <v>100000</v>
      </c>
    </row>
    <row r="31" spans="1:7">
      <c r="A31" s="17"/>
      <c r="B31" s="18"/>
      <c r="C31" s="16"/>
      <c r="D31" s="9"/>
      <c r="E31" s="3"/>
      <c r="F31" s="3"/>
      <c r="G31" s="3">
        <f t="shared" si="6"/>
        <v>100000</v>
      </c>
    </row>
    <row r="32" spans="1:7">
      <c r="A32" s="17"/>
      <c r="B32" s="18"/>
      <c r="C32" s="16"/>
      <c r="D32" s="9"/>
      <c r="E32" s="3"/>
      <c r="F32" s="3"/>
      <c r="G32" s="3">
        <f t="shared" si="6"/>
        <v>100000</v>
      </c>
    </row>
    <row r="33" spans="1:7">
      <c r="A33" s="17"/>
      <c r="B33" s="18"/>
      <c r="C33" s="16"/>
      <c r="D33" s="9"/>
      <c r="E33" s="3"/>
      <c r="F33" s="3"/>
      <c r="G33" s="3">
        <f t="shared" si="6"/>
        <v>100000</v>
      </c>
    </row>
    <row r="34" spans="1:7">
      <c r="A34" s="17"/>
      <c r="B34" s="18"/>
      <c r="C34" s="16"/>
      <c r="D34" s="9"/>
      <c r="E34" s="3"/>
      <c r="F34" s="3"/>
      <c r="G34" s="3">
        <f t="shared" si="6"/>
        <v>100000</v>
      </c>
    </row>
    <row r="35" spans="1:7">
      <c r="A35" s="17"/>
      <c r="B35" s="18"/>
      <c r="C35" s="16"/>
      <c r="D35" s="9"/>
      <c r="E35" s="3"/>
      <c r="F35" s="3"/>
      <c r="G35" s="3">
        <f t="shared" si="6"/>
        <v>100000</v>
      </c>
    </row>
    <row r="36" spans="1:7">
      <c r="A36" s="17"/>
      <c r="B36" s="18"/>
      <c r="C36" s="16"/>
      <c r="D36" s="9"/>
      <c r="E36" s="3"/>
      <c r="F36" s="3"/>
      <c r="G36" s="3">
        <f t="shared" si="6"/>
        <v>100000</v>
      </c>
    </row>
    <row r="37" spans="1:7">
      <c r="A37" s="17"/>
      <c r="B37" s="18"/>
      <c r="C37" s="16"/>
      <c r="D37" s="9"/>
      <c r="E37" s="3"/>
      <c r="F37" s="3"/>
      <c r="G37" s="3">
        <f t="shared" si="6"/>
        <v>100000</v>
      </c>
    </row>
    <row r="38" spans="1:7">
      <c r="A38" s="17"/>
      <c r="B38" s="18"/>
      <c r="C38" s="16"/>
      <c r="D38" s="9"/>
      <c r="E38" s="3"/>
      <c r="F38" s="3"/>
      <c r="G38" s="3">
        <f t="shared" si="6"/>
        <v>100000</v>
      </c>
    </row>
    <row r="39" spans="1:7">
      <c r="A39" s="17"/>
      <c r="B39" s="18"/>
      <c r="C39" s="16"/>
      <c r="D39" s="9"/>
      <c r="E39" s="3"/>
      <c r="F39" s="3"/>
      <c r="G39" s="3">
        <f t="shared" si="6"/>
        <v>100000</v>
      </c>
    </row>
    <row r="40" spans="1:7">
      <c r="A40" s="17"/>
      <c r="B40" s="18"/>
      <c r="C40" s="16"/>
      <c r="D40" s="9"/>
      <c r="E40" s="3"/>
      <c r="F40" s="3"/>
      <c r="G40" s="3">
        <f t="shared" si="6"/>
        <v>100000</v>
      </c>
    </row>
    <row r="41" spans="1:7">
      <c r="A41" s="17"/>
      <c r="B41" s="18"/>
      <c r="C41" s="16"/>
      <c r="D41" s="9"/>
      <c r="E41" s="3"/>
      <c r="F41" s="3"/>
      <c r="G41" s="3">
        <f t="shared" si="6"/>
        <v>100000</v>
      </c>
    </row>
    <row r="42" spans="1:7">
      <c r="A42" s="17"/>
      <c r="B42" s="18"/>
      <c r="C42" s="16"/>
      <c r="D42" s="9"/>
      <c r="E42" s="3"/>
      <c r="F42" s="3"/>
      <c r="G42" s="3">
        <f t="shared" si="6"/>
        <v>100000</v>
      </c>
    </row>
    <row r="43" spans="1:7">
      <c r="A43" s="17"/>
      <c r="B43" s="18"/>
      <c r="C43" s="16"/>
      <c r="D43" s="9"/>
      <c r="E43" s="3"/>
      <c r="F43" s="3"/>
      <c r="G43" s="3">
        <f t="shared" si="6"/>
        <v>100000</v>
      </c>
    </row>
    <row r="44" spans="1:7">
      <c r="A44" s="17"/>
      <c r="B44" s="18"/>
      <c r="C44" s="16"/>
      <c r="D44" s="9"/>
      <c r="E44" s="3"/>
      <c r="F44" s="3"/>
      <c r="G44" s="3">
        <f t="shared" si="6"/>
        <v>100000</v>
      </c>
    </row>
    <row r="45" spans="1:7">
      <c r="A45" s="17"/>
      <c r="B45" s="18"/>
      <c r="C45" s="16"/>
      <c r="D45" s="9"/>
      <c r="E45" s="3"/>
      <c r="F45" s="3"/>
      <c r="G45" s="3">
        <f t="shared" si="6"/>
        <v>100000</v>
      </c>
    </row>
    <row r="46" spans="1:7">
      <c r="A46" s="17"/>
      <c r="B46" s="18"/>
      <c r="C46" s="16"/>
      <c r="D46" s="9"/>
      <c r="E46" s="3"/>
      <c r="F46" s="3"/>
      <c r="G46" s="3">
        <f t="shared" si="6"/>
        <v>100000</v>
      </c>
    </row>
    <row r="47" spans="1:7">
      <c r="A47" s="17"/>
      <c r="B47" s="18"/>
      <c r="C47" s="16"/>
      <c r="D47" s="9"/>
      <c r="E47" s="3"/>
      <c r="F47" s="3"/>
      <c r="G47" s="3">
        <f t="shared" si="6"/>
        <v>100000</v>
      </c>
    </row>
    <row r="48" spans="1:7">
      <c r="A48" s="17"/>
      <c r="B48" s="18"/>
      <c r="C48" s="16"/>
      <c r="D48" s="9"/>
      <c r="E48" s="3"/>
      <c r="F48" s="3"/>
      <c r="G48" s="3">
        <f t="shared" si="6"/>
        <v>100000</v>
      </c>
    </row>
    <row r="49" spans="1:7">
      <c r="A49" s="17"/>
      <c r="B49" s="18"/>
      <c r="C49" s="16"/>
      <c r="D49" s="9"/>
      <c r="E49" s="3"/>
      <c r="F49" s="3"/>
      <c r="G49" s="3">
        <f t="shared" si="6"/>
        <v>100000</v>
      </c>
    </row>
    <row r="50" spans="1:7">
      <c r="A50" s="17">
        <v>2023</v>
      </c>
      <c r="B50" s="18"/>
      <c r="C50" s="16"/>
      <c r="D50" s="9" t="s">
        <v>9</v>
      </c>
      <c r="E50" s="3"/>
      <c r="F50" s="3"/>
      <c r="G50" s="3">
        <f t="shared" si="6"/>
        <v>100000</v>
      </c>
    </row>
  </sheetData>
  <mergeCells count="1">
    <mergeCell ref="A1:G2"/>
  </mergeCells>
  <phoneticPr fontId="1" type="noConversion"/>
  <pageMargins left="0.7" right="0.7" top="0.75" bottom="0.75" header="0.3" footer="0.3"/>
  <pageSetup paperSize="9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D438-D5FF-407A-9D13-AEF4FF30AD5B}">
  <dimension ref="A1:G50"/>
  <sheetViews>
    <sheetView workbookViewId="0">
      <selection activeCell="F4" sqref="F4:F18"/>
    </sheetView>
  </sheetViews>
  <sheetFormatPr defaultRowHeight="17.399999999999999"/>
  <cols>
    <col min="1" max="2" width="8.796875" style="6"/>
    <col min="3" max="3" width="25.3984375" style="6" customWidth="1"/>
    <col min="4" max="4" width="13.69921875" style="6" customWidth="1"/>
    <col min="5" max="5" width="29.796875" style="6" customWidth="1"/>
    <col min="6" max="6" width="12.69921875" style="10" customWidth="1"/>
    <col min="7" max="7" width="13.8984375" style="10" customWidth="1"/>
  </cols>
  <sheetData>
    <row r="1" spans="1:7">
      <c r="A1" s="34" t="s">
        <v>53</v>
      </c>
      <c r="B1" s="35"/>
      <c r="C1" s="35"/>
      <c r="D1" s="35"/>
      <c r="E1" s="35"/>
      <c r="F1" s="35"/>
      <c r="G1" s="36"/>
    </row>
    <row r="2" spans="1:7" ht="18" thickBot="1">
      <c r="A2" s="37"/>
      <c r="B2" s="38"/>
      <c r="C2" s="38"/>
      <c r="D2" s="38"/>
      <c r="E2" s="38"/>
      <c r="F2" s="38"/>
      <c r="G2" s="39"/>
    </row>
    <row r="3" spans="1:7" ht="18.600000000000001" thickTop="1" thickBot="1">
      <c r="A3" s="7" t="s">
        <v>56</v>
      </c>
      <c r="B3" s="7" t="s">
        <v>73</v>
      </c>
      <c r="C3" s="14" t="s">
        <v>54</v>
      </c>
      <c r="D3" s="7" t="s">
        <v>74</v>
      </c>
      <c r="E3" s="12" t="s">
        <v>57</v>
      </c>
      <c r="F3" s="12" t="s">
        <v>55</v>
      </c>
      <c r="G3" s="13" t="s">
        <v>9</v>
      </c>
    </row>
    <row r="4" spans="1:7" ht="18" thickTop="1">
      <c r="A4" s="8" t="s">
        <v>30</v>
      </c>
      <c r="B4" s="8" t="s">
        <v>59</v>
      </c>
      <c r="C4" s="24" t="s">
        <v>58</v>
      </c>
      <c r="D4" s="8"/>
      <c r="F4" s="42"/>
      <c r="G4" s="41">
        <f>SUM(E4,G3,-F4)</f>
        <v>0</v>
      </c>
    </row>
    <row r="5" spans="1:7">
      <c r="A5" s="9" t="s">
        <v>40</v>
      </c>
      <c r="B5" s="9" t="s">
        <v>59</v>
      </c>
      <c r="C5" s="25" t="s">
        <v>60</v>
      </c>
      <c r="D5" s="9"/>
      <c r="E5" s="40"/>
      <c r="F5" s="41"/>
      <c r="G5" s="41">
        <f t="shared" ref="G5:G50" si="0">SUM(E5,G4,-F5)</f>
        <v>0</v>
      </c>
    </row>
    <row r="6" spans="1:7">
      <c r="A6" s="9" t="s">
        <v>62</v>
      </c>
      <c r="B6" s="9" t="s">
        <v>61</v>
      </c>
      <c r="C6" s="25" t="s">
        <v>75</v>
      </c>
      <c r="D6" s="9"/>
      <c r="E6" s="40"/>
      <c r="F6" s="41"/>
      <c r="G6" s="41">
        <f t="shared" si="0"/>
        <v>0</v>
      </c>
    </row>
    <row r="7" spans="1:7">
      <c r="A7" s="9" t="s">
        <v>40</v>
      </c>
      <c r="B7" s="9" t="s">
        <v>59</v>
      </c>
      <c r="C7" s="25" t="s">
        <v>63</v>
      </c>
      <c r="D7" s="9"/>
      <c r="E7" s="40"/>
      <c r="F7" s="41"/>
      <c r="G7" s="41">
        <f t="shared" si="0"/>
        <v>0</v>
      </c>
    </row>
    <row r="8" spans="1:7">
      <c r="A8" s="9" t="s">
        <v>40</v>
      </c>
      <c r="B8" s="9" t="s">
        <v>59</v>
      </c>
      <c r="C8" s="25" t="s">
        <v>64</v>
      </c>
      <c r="D8" s="9"/>
      <c r="E8" s="40"/>
      <c r="F8" s="41"/>
      <c r="G8" s="41">
        <f t="shared" si="0"/>
        <v>0</v>
      </c>
    </row>
    <row r="9" spans="1:7">
      <c r="A9" s="9" t="s">
        <v>37</v>
      </c>
      <c r="B9" s="9" t="s">
        <v>65</v>
      </c>
      <c r="C9" s="25" t="s">
        <v>66</v>
      </c>
      <c r="D9" s="9"/>
      <c r="E9" s="40"/>
      <c r="F9" s="41"/>
      <c r="G9" s="41">
        <f t="shared" si="0"/>
        <v>0</v>
      </c>
    </row>
    <row r="10" spans="1:7">
      <c r="A10" s="9" t="s">
        <v>37</v>
      </c>
      <c r="B10" s="9" t="s">
        <v>65</v>
      </c>
      <c r="C10" s="25" t="s">
        <v>67</v>
      </c>
      <c r="D10" s="9"/>
      <c r="E10" s="40"/>
      <c r="F10" s="41"/>
      <c r="G10" s="41">
        <f t="shared" si="0"/>
        <v>0</v>
      </c>
    </row>
    <row r="11" spans="1:7">
      <c r="A11" s="9" t="s">
        <v>41</v>
      </c>
      <c r="B11" s="9" t="s">
        <v>59</v>
      </c>
      <c r="C11" s="25" t="s">
        <v>68</v>
      </c>
      <c r="D11" s="9"/>
      <c r="E11" s="40"/>
      <c r="F11" s="41"/>
      <c r="G11" s="41">
        <f t="shared" si="0"/>
        <v>0</v>
      </c>
    </row>
    <row r="12" spans="1:7">
      <c r="A12" s="9" t="s">
        <v>41</v>
      </c>
      <c r="B12" s="9" t="s">
        <v>59</v>
      </c>
      <c r="C12" s="25" t="s">
        <v>69</v>
      </c>
      <c r="D12" s="9"/>
      <c r="E12" s="40"/>
      <c r="F12" s="41"/>
      <c r="G12" s="41">
        <f t="shared" si="0"/>
        <v>0</v>
      </c>
    </row>
    <row r="13" spans="1:7">
      <c r="A13" s="9" t="s">
        <v>41</v>
      </c>
      <c r="B13" s="9" t="s">
        <v>65</v>
      </c>
      <c r="C13" s="25" t="s">
        <v>70</v>
      </c>
      <c r="D13" s="9"/>
      <c r="E13" s="40" t="s">
        <v>71</v>
      </c>
      <c r="F13" s="41"/>
      <c r="G13" s="41">
        <f t="shared" si="0"/>
        <v>0</v>
      </c>
    </row>
    <row r="14" spans="1:7">
      <c r="A14" s="9" t="s">
        <v>40</v>
      </c>
      <c r="B14" s="9" t="s">
        <v>59</v>
      </c>
      <c r="C14" s="25" t="s">
        <v>72</v>
      </c>
      <c r="D14" s="9"/>
      <c r="E14" s="40"/>
      <c r="F14" s="41"/>
      <c r="G14" s="41">
        <f t="shared" si="0"/>
        <v>0</v>
      </c>
    </row>
    <row r="15" spans="1:7">
      <c r="A15" s="8" t="s">
        <v>78</v>
      </c>
      <c r="B15" s="9" t="s">
        <v>65</v>
      </c>
      <c r="C15" s="25" t="s">
        <v>76</v>
      </c>
      <c r="D15" s="9"/>
      <c r="E15" s="40" t="s">
        <v>77</v>
      </c>
      <c r="F15" s="41"/>
      <c r="G15" s="41">
        <f t="shared" si="0"/>
        <v>0</v>
      </c>
    </row>
    <row r="16" spans="1:7">
      <c r="A16" s="8" t="s">
        <v>80</v>
      </c>
      <c r="B16" s="9" t="s">
        <v>81</v>
      </c>
      <c r="C16" s="25" t="s">
        <v>82</v>
      </c>
      <c r="D16" s="9"/>
      <c r="E16" s="40" t="s">
        <v>83</v>
      </c>
      <c r="F16" s="41"/>
      <c r="G16" s="41">
        <f t="shared" si="0"/>
        <v>0</v>
      </c>
    </row>
    <row r="17" spans="1:7">
      <c r="A17" s="8" t="s">
        <v>78</v>
      </c>
      <c r="B17" s="9" t="s">
        <v>84</v>
      </c>
      <c r="C17" s="25" t="s">
        <v>85</v>
      </c>
      <c r="D17" s="9"/>
      <c r="E17" s="40"/>
      <c r="F17" s="41"/>
      <c r="G17" s="41">
        <f t="shared" si="0"/>
        <v>0</v>
      </c>
    </row>
    <row r="18" spans="1:7">
      <c r="A18" s="8" t="s">
        <v>78</v>
      </c>
      <c r="B18" s="9" t="s">
        <v>84</v>
      </c>
      <c r="C18" s="25" t="s">
        <v>86</v>
      </c>
      <c r="D18" s="9"/>
      <c r="E18" s="40"/>
      <c r="F18" s="41"/>
      <c r="G18" s="41">
        <f t="shared" si="0"/>
        <v>0</v>
      </c>
    </row>
    <row r="19" spans="1:7">
      <c r="A19" s="8"/>
      <c r="B19" s="9"/>
      <c r="C19" s="25"/>
      <c r="D19" s="9"/>
      <c r="E19" s="40"/>
      <c r="F19" s="41"/>
      <c r="G19" s="41">
        <f t="shared" si="0"/>
        <v>0</v>
      </c>
    </row>
    <row r="20" spans="1:7">
      <c r="A20" s="8"/>
      <c r="B20" s="9"/>
      <c r="C20" s="25"/>
      <c r="D20" s="9"/>
      <c r="E20" s="40"/>
      <c r="F20" s="41"/>
      <c r="G20" s="41">
        <f t="shared" si="0"/>
        <v>0</v>
      </c>
    </row>
    <row r="21" spans="1:7">
      <c r="A21" s="8"/>
      <c r="B21" s="9"/>
      <c r="C21" s="25"/>
      <c r="D21" s="9"/>
      <c r="E21" s="40"/>
      <c r="F21" s="41"/>
      <c r="G21" s="41">
        <f t="shared" si="0"/>
        <v>0</v>
      </c>
    </row>
    <row r="22" spans="1:7">
      <c r="A22" s="8"/>
      <c r="B22" s="9"/>
      <c r="C22" s="25"/>
      <c r="D22" s="9"/>
      <c r="E22" s="40"/>
      <c r="F22" s="41"/>
      <c r="G22" s="41">
        <f t="shared" si="0"/>
        <v>0</v>
      </c>
    </row>
    <row r="23" spans="1:7">
      <c r="A23" s="8"/>
      <c r="B23" s="9"/>
      <c r="C23" s="25"/>
      <c r="D23" s="9"/>
      <c r="E23" s="40"/>
      <c r="F23" s="41"/>
      <c r="G23" s="41">
        <f t="shared" si="0"/>
        <v>0</v>
      </c>
    </row>
    <row r="24" spans="1:7">
      <c r="A24" s="8"/>
      <c r="B24" s="9"/>
      <c r="C24" s="25"/>
      <c r="D24" s="9"/>
      <c r="E24" s="40"/>
      <c r="F24" s="41"/>
      <c r="G24" s="41">
        <f t="shared" si="0"/>
        <v>0</v>
      </c>
    </row>
    <row r="25" spans="1:7">
      <c r="A25" s="8"/>
      <c r="B25" s="9"/>
      <c r="C25" s="25"/>
      <c r="D25" s="9"/>
      <c r="E25" s="40"/>
      <c r="F25" s="41"/>
      <c r="G25" s="41">
        <f t="shared" si="0"/>
        <v>0</v>
      </c>
    </row>
    <row r="26" spans="1:7">
      <c r="A26" s="8"/>
      <c r="B26" s="9"/>
      <c r="C26" s="25"/>
      <c r="D26" s="9"/>
      <c r="E26" s="40"/>
      <c r="F26" s="41"/>
      <c r="G26" s="41">
        <f t="shared" si="0"/>
        <v>0</v>
      </c>
    </row>
    <row r="27" spans="1:7">
      <c r="A27" s="8"/>
      <c r="B27" s="9"/>
      <c r="C27" s="25"/>
      <c r="D27" s="9"/>
      <c r="E27" s="40"/>
      <c r="F27" s="41"/>
      <c r="G27" s="41">
        <f t="shared" si="0"/>
        <v>0</v>
      </c>
    </row>
    <row r="28" spans="1:7">
      <c r="A28" s="8"/>
      <c r="B28" s="9"/>
      <c r="C28" s="25"/>
      <c r="D28" s="9"/>
      <c r="E28" s="40"/>
      <c r="F28" s="41"/>
      <c r="G28" s="41">
        <f t="shared" si="0"/>
        <v>0</v>
      </c>
    </row>
    <row r="29" spans="1:7">
      <c r="A29" s="8"/>
      <c r="B29" s="9"/>
      <c r="C29" s="25"/>
      <c r="D29" s="9"/>
      <c r="E29" s="40"/>
      <c r="F29" s="41"/>
      <c r="G29" s="41">
        <f t="shared" si="0"/>
        <v>0</v>
      </c>
    </row>
    <row r="30" spans="1:7">
      <c r="A30" s="8"/>
      <c r="B30" s="9"/>
      <c r="C30" s="25"/>
      <c r="D30" s="9"/>
      <c r="E30" s="40"/>
      <c r="F30" s="41"/>
      <c r="G30" s="41">
        <f t="shared" si="0"/>
        <v>0</v>
      </c>
    </row>
    <row r="31" spans="1:7">
      <c r="A31" s="8"/>
      <c r="B31" s="9"/>
      <c r="C31" s="25"/>
      <c r="D31" s="9"/>
      <c r="E31" s="40"/>
      <c r="F31" s="41"/>
      <c r="G31" s="41">
        <f t="shared" si="0"/>
        <v>0</v>
      </c>
    </row>
    <row r="32" spans="1:7">
      <c r="A32" s="8"/>
      <c r="B32" s="9"/>
      <c r="C32" s="25"/>
      <c r="D32" s="9"/>
      <c r="E32" s="40"/>
      <c r="F32" s="41"/>
      <c r="G32" s="41">
        <f t="shared" si="0"/>
        <v>0</v>
      </c>
    </row>
    <row r="33" spans="1:7">
      <c r="A33" s="8"/>
      <c r="B33" s="9"/>
      <c r="C33" s="25"/>
      <c r="D33" s="9"/>
      <c r="E33" s="40"/>
      <c r="F33" s="41"/>
      <c r="G33" s="41">
        <f t="shared" si="0"/>
        <v>0</v>
      </c>
    </row>
    <row r="34" spans="1:7">
      <c r="A34" s="8"/>
      <c r="B34" s="9"/>
      <c r="C34" s="25"/>
      <c r="D34" s="9"/>
      <c r="E34" s="40"/>
      <c r="F34" s="41"/>
      <c r="G34" s="41">
        <f t="shared" si="0"/>
        <v>0</v>
      </c>
    </row>
    <row r="35" spans="1:7">
      <c r="A35" s="8"/>
      <c r="B35" s="9"/>
      <c r="C35" s="25"/>
      <c r="D35" s="9"/>
      <c r="E35" s="40"/>
      <c r="F35" s="41"/>
      <c r="G35" s="41">
        <f t="shared" si="0"/>
        <v>0</v>
      </c>
    </row>
    <row r="36" spans="1:7">
      <c r="A36" s="8"/>
      <c r="B36" s="9"/>
      <c r="C36" s="25"/>
      <c r="D36" s="9"/>
      <c r="E36" s="40"/>
      <c r="F36" s="41"/>
      <c r="G36" s="41">
        <f t="shared" si="0"/>
        <v>0</v>
      </c>
    </row>
    <row r="37" spans="1:7">
      <c r="A37" s="8"/>
      <c r="B37" s="9"/>
      <c r="C37" s="25"/>
      <c r="D37" s="9"/>
      <c r="E37" s="40"/>
      <c r="F37" s="41"/>
      <c r="G37" s="41">
        <f t="shared" si="0"/>
        <v>0</v>
      </c>
    </row>
    <row r="38" spans="1:7">
      <c r="A38" s="8"/>
      <c r="B38" s="9"/>
      <c r="C38" s="25"/>
      <c r="D38" s="9"/>
      <c r="E38" s="40"/>
      <c r="F38" s="41"/>
      <c r="G38" s="41">
        <f t="shared" si="0"/>
        <v>0</v>
      </c>
    </row>
    <row r="39" spans="1:7">
      <c r="A39" s="8"/>
      <c r="B39" s="9"/>
      <c r="C39" s="25"/>
      <c r="D39" s="9"/>
      <c r="E39" s="40"/>
      <c r="F39" s="41"/>
      <c r="G39" s="41">
        <f t="shared" si="0"/>
        <v>0</v>
      </c>
    </row>
    <row r="40" spans="1:7">
      <c r="A40" s="8"/>
      <c r="B40" s="9"/>
      <c r="C40" s="25"/>
      <c r="D40" s="9"/>
      <c r="E40" s="40"/>
      <c r="F40" s="41"/>
      <c r="G40" s="41">
        <f t="shared" si="0"/>
        <v>0</v>
      </c>
    </row>
    <row r="41" spans="1:7">
      <c r="A41" s="8"/>
      <c r="B41" s="9"/>
      <c r="C41" s="25"/>
      <c r="D41" s="9"/>
      <c r="E41" s="40"/>
      <c r="F41" s="41"/>
      <c r="G41" s="41">
        <f t="shared" si="0"/>
        <v>0</v>
      </c>
    </row>
    <row r="42" spans="1:7">
      <c r="A42" s="8"/>
      <c r="B42" s="9"/>
      <c r="C42" s="25"/>
      <c r="D42" s="9"/>
      <c r="E42" s="40"/>
      <c r="F42" s="41"/>
      <c r="G42" s="41">
        <f t="shared" si="0"/>
        <v>0</v>
      </c>
    </row>
    <row r="43" spans="1:7">
      <c r="A43" s="8"/>
      <c r="B43" s="9"/>
      <c r="C43" s="25"/>
      <c r="D43" s="9"/>
      <c r="E43" s="40"/>
      <c r="F43" s="41"/>
      <c r="G43" s="41">
        <f t="shared" si="0"/>
        <v>0</v>
      </c>
    </row>
    <row r="44" spans="1:7">
      <c r="A44" s="8"/>
      <c r="B44" s="9"/>
      <c r="C44" s="25"/>
      <c r="D44" s="9"/>
      <c r="E44" s="40"/>
      <c r="F44" s="41"/>
      <c r="G44" s="41">
        <f t="shared" si="0"/>
        <v>0</v>
      </c>
    </row>
    <row r="45" spans="1:7">
      <c r="A45" s="8"/>
      <c r="B45" s="9"/>
      <c r="C45" s="25"/>
      <c r="D45" s="9"/>
      <c r="E45" s="40"/>
      <c r="F45" s="41"/>
      <c r="G45" s="41">
        <f t="shared" si="0"/>
        <v>0</v>
      </c>
    </row>
    <row r="46" spans="1:7">
      <c r="A46" s="8"/>
      <c r="B46" s="9"/>
      <c r="C46" s="25"/>
      <c r="D46" s="9"/>
      <c r="E46" s="40"/>
      <c r="F46" s="41"/>
      <c r="G46" s="41">
        <f t="shared" si="0"/>
        <v>0</v>
      </c>
    </row>
    <row r="47" spans="1:7">
      <c r="A47" s="8"/>
      <c r="B47" s="9"/>
      <c r="C47" s="25"/>
      <c r="D47" s="9"/>
      <c r="E47" s="40"/>
      <c r="F47" s="41"/>
      <c r="G47" s="41">
        <f t="shared" si="0"/>
        <v>0</v>
      </c>
    </row>
    <row r="48" spans="1:7">
      <c r="A48" s="8"/>
      <c r="B48" s="9"/>
      <c r="C48" s="25"/>
      <c r="D48" s="9"/>
      <c r="E48" s="40"/>
      <c r="F48" s="41"/>
      <c r="G48" s="41">
        <f t="shared" si="0"/>
        <v>0</v>
      </c>
    </row>
    <row r="49" spans="1:7">
      <c r="A49" s="8"/>
      <c r="B49" s="9"/>
      <c r="C49" s="25"/>
      <c r="D49" s="9"/>
      <c r="E49" s="40"/>
      <c r="F49" s="41"/>
      <c r="G49" s="41">
        <f t="shared" si="0"/>
        <v>0</v>
      </c>
    </row>
    <row r="50" spans="1:7">
      <c r="A50" s="8">
        <v>2023</v>
      </c>
      <c r="B50" s="9"/>
      <c r="C50" s="25"/>
      <c r="D50" s="9" t="s">
        <v>9</v>
      </c>
      <c r="E50" s="40"/>
      <c r="F50" s="41"/>
      <c r="G50" s="41">
        <f t="shared" si="0"/>
        <v>0</v>
      </c>
    </row>
  </sheetData>
  <mergeCells count="1">
    <mergeCell ref="A1: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회비납부 현황</vt:lpstr>
      <vt:lpstr>결산서</vt:lpstr>
      <vt:lpstr>3월 주문서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신원빈</dc:creator>
  <cp:lastModifiedBy>admin</cp:lastModifiedBy>
  <dcterms:created xsi:type="dcterms:W3CDTF">2020-01-22T03:00:05Z</dcterms:created>
  <dcterms:modified xsi:type="dcterms:W3CDTF">2023-03-09T02:27:46Z</dcterms:modified>
</cp:coreProperties>
</file>