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c13\excel\ProjetGravit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0" i="1"/>
  <c r="C22" i="1"/>
  <c r="C37" i="1"/>
  <c r="C29" i="1"/>
  <c r="C21" i="1"/>
  <c r="C36" i="1"/>
  <c r="C28" i="1"/>
  <c r="C20" i="1"/>
</calcChain>
</file>

<file path=xl/sharedStrings.xml><?xml version="1.0" encoding="utf-8"?>
<sst xmlns="http://schemas.openxmlformats.org/spreadsheetml/2006/main" count="65" uniqueCount="51">
  <si>
    <t>Paramètres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</si>
  <si>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</si>
  <si>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</si>
  <si>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</si>
  <si>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</si>
  <si>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</si>
  <si>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</si>
  <si>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</si>
  <si>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</si>
  <si>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</si>
  <si>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</si>
  <si>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Corps 1</t>
  </si>
  <si>
    <t>Position</t>
  </si>
  <si>
    <t>Rayon</t>
  </si>
  <si>
    <t>Masse volumique moyenne</t>
  </si>
  <si>
    <t>Volume</t>
  </si>
  <si>
    <t>Masse totale</t>
  </si>
  <si>
    <t>Constante d'Aarseth</t>
  </si>
  <si>
    <t>Attraction/Répulsion</t>
  </si>
  <si>
    <t>Corps 2</t>
  </si>
  <si>
    <t>Corps 3</t>
  </si>
  <si>
    <t>t</t>
  </si>
  <si>
    <t>m</t>
  </si>
  <si>
    <t>Ʌ</t>
  </si>
  <si>
    <t>ƒ</t>
  </si>
  <si>
    <t>s</t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</si>
  <si>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</si>
  <si>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ω </t>
    </r>
    <r>
      <rPr>
        <vertAlign val="subscript"/>
        <sz val="11"/>
        <color theme="1"/>
        <rFont val="Calibri"/>
        <family val="2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</si>
  <si>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</si>
  <si>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</rPr>
      <t>1</t>
    </r>
  </si>
  <si>
    <r>
      <t xml:space="preserve">ρ </t>
    </r>
    <r>
      <rPr>
        <vertAlign val="subscript"/>
        <sz val="11"/>
        <color theme="1"/>
        <rFont val="Calibri"/>
        <family val="2"/>
      </rPr>
      <t>1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</si>
  <si>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</si>
  <si>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</si>
  <si>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</si>
  <si>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ρ </t>
    </r>
    <r>
      <rPr>
        <vertAlign val="subscript"/>
        <sz val="11"/>
        <color theme="1"/>
        <rFont val="Calibri"/>
        <family val="2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</si>
  <si>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</si>
  <si>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</rPr>
      <t>2</t>
    </r>
  </si>
  <si>
    <r>
      <t xml:space="preserve">ω </t>
    </r>
    <r>
      <rPr>
        <vertAlign val="subscript"/>
        <sz val="11"/>
        <color theme="1"/>
        <rFont val="Calibri"/>
        <family val="2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</si>
  <si>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</si>
  <si>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</si>
  <si>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ρ </t>
    </r>
    <r>
      <rPr>
        <vertAlign val="subscript"/>
        <sz val="11"/>
        <color theme="1"/>
        <rFont val="Calibri"/>
        <family val="2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</si>
  <si>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</si>
  <si>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</rPr>
      <t>3</t>
    </r>
  </si>
  <si>
    <r>
      <t xml:space="preserve">ω </t>
    </r>
    <r>
      <rPr>
        <vertAlign val="subscript"/>
        <sz val="11"/>
        <color theme="1"/>
        <rFont val="Calibri"/>
        <family val="2"/>
      </rPr>
      <t>3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</si>
  <si>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</si>
  <si>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</si>
  <si>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p </t>
    </r>
    <r>
      <rPr>
        <vertAlign val="subscript"/>
        <sz val="11"/>
        <color theme="1"/>
        <rFont val="Calibri"/>
        <family val="2"/>
        <scheme val="minor"/>
      </rPr>
      <t>0,0</t>
    </r>
  </si>
  <si>
    <t>Conditions initiales de la simulation</t>
  </si>
  <si>
    <r>
      <t xml:space="preserve">λ </t>
    </r>
    <r>
      <rPr>
        <vertAlign val="subscript"/>
        <sz val="11"/>
        <color theme="1"/>
        <rFont val="Calibri"/>
        <family val="2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</si>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</sst>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4" workbookViewId="0">
      <selection activeCell="F19" sqref="F19"/>
    </sheetView>
  </sheetViews>
  <sheetFormatPr baseColWidth="10" defaultRowHeight="15" x14ac:dyDescent="0.25"/>
  <cols>
    <col min="1" max="1" width="47.7109375" customWidth="1"/>
  </cols>
  <sheetData>
    <row r="1" spans="1:4" x14ac:dyDescent="0.25">
      <c r="A1" t="s">
        <v>47</v>
      </c>
    </row>
    <row r="3" spans="1:4" x14ac:dyDescent="0.25">
      <c r="A3" t="s">
        <v>0</v>
      </c>
    </row>
    <row r="4" spans="1:4" x14ac:dyDescent="0.25">
      <c r="A4" t="s">
        <v>1</v>
      </c>
      <c r="B4" t="s">
        <v>21</v>
      </c>
      <c r="C4" s="2">
        <v>0.5</v>
      </c>
      <c r="D4" s="2"/>
    </row>
    <row r="5" spans="1:4" x14ac:dyDescent="0.25">
      <c r="A5" t="s">
        <v>2</v>
      </c>
      <c r="B5" s="1" t="s">
        <v>24</v>
      </c>
      <c r="C5" s="2">
        <v>0</v>
      </c>
      <c r="D5" s="2"/>
    </row>
    <row r="6" spans="1:4" x14ac:dyDescent="0.25">
      <c r="A6" t="s">
        <v>3</v>
      </c>
      <c r="B6" s="1" t="s">
        <v>23</v>
      </c>
      <c r="C6" s="2">
        <v>1</v>
      </c>
      <c r="D6" s="2"/>
    </row>
    <row r="7" spans="1:4" x14ac:dyDescent="0.25">
      <c r="C7" s="3"/>
      <c r="D7" s="3"/>
    </row>
    <row r="8" spans="1:4" x14ac:dyDescent="0.25">
      <c r="A8" t="s">
        <v>4</v>
      </c>
      <c r="C8" s="3"/>
      <c r="D8" s="3"/>
    </row>
    <row r="9" spans="1:4" x14ac:dyDescent="0.25">
      <c r="A9" t="s">
        <v>5</v>
      </c>
      <c r="B9" t="s">
        <v>22</v>
      </c>
      <c r="C9" s="2">
        <v>1</v>
      </c>
      <c r="D9" s="2"/>
    </row>
    <row r="10" spans="1:4" ht="18" x14ac:dyDescent="0.35">
      <c r="A10" t="s">
        <v>6</v>
      </c>
      <c r="B10" t="s">
        <v>46</v>
      </c>
      <c r="C10" s="3">
        <v>0</v>
      </c>
      <c r="D10" s="3">
        <v>0</v>
      </c>
    </row>
    <row r="11" spans="1:4" ht="18" x14ac:dyDescent="0.35">
      <c r="A11" t="s">
        <v>7</v>
      </c>
      <c r="B11" t="s">
        <v>45</v>
      </c>
      <c r="C11" s="3">
        <v>0</v>
      </c>
      <c r="D11" s="3">
        <v>0</v>
      </c>
    </row>
    <row r="12" spans="1:4" ht="18" x14ac:dyDescent="0.35">
      <c r="A12" t="s">
        <v>8</v>
      </c>
      <c r="B12" t="s">
        <v>44</v>
      </c>
      <c r="C12" s="3">
        <v>0</v>
      </c>
      <c r="D12" s="3">
        <v>0</v>
      </c>
    </row>
    <row r="13" spans="1:4" x14ac:dyDescent="0.25">
      <c r="A13" t="s">
        <v>9</v>
      </c>
      <c r="B13" t="s">
        <v>25</v>
      </c>
      <c r="C13" s="2">
        <v>2500</v>
      </c>
      <c r="D13" s="2"/>
    </row>
    <row r="14" spans="1:4" x14ac:dyDescent="0.25">
      <c r="C14" s="3"/>
      <c r="D14" s="3"/>
    </row>
    <row r="15" spans="1:4" x14ac:dyDescent="0.25">
      <c r="A15" t="s">
        <v>10</v>
      </c>
      <c r="C15" s="3"/>
      <c r="D15" s="3"/>
    </row>
    <row r="16" spans="1:4" x14ac:dyDescent="0.25">
      <c r="A16" t="s">
        <v>11</v>
      </c>
      <c r="C16" s="3"/>
      <c r="D16" s="3"/>
    </row>
    <row r="17" spans="1:4" ht="18" x14ac:dyDescent="0.35">
      <c r="A17" t="s">
        <v>12</v>
      </c>
      <c r="B17" t="s">
        <v>26</v>
      </c>
      <c r="C17" s="3">
        <v>20000</v>
      </c>
      <c r="D17" s="3">
        <v>7500</v>
      </c>
    </row>
    <row r="18" spans="1:4" ht="18" x14ac:dyDescent="0.35">
      <c r="A18" t="s">
        <v>13</v>
      </c>
      <c r="B18" t="s">
        <v>31</v>
      </c>
      <c r="C18" s="2">
        <v>5000</v>
      </c>
      <c r="D18" s="2"/>
    </row>
    <row r="19" spans="1:4" ht="18" x14ac:dyDescent="0.35">
      <c r="A19" t="s">
        <v>14</v>
      </c>
      <c r="B19" s="1" t="s">
        <v>30</v>
      </c>
      <c r="C19" s="2">
        <v>1</v>
      </c>
      <c r="D19" s="2"/>
    </row>
    <row r="20" spans="1:4" ht="18" x14ac:dyDescent="0.35">
      <c r="A20" t="s">
        <v>15</v>
      </c>
      <c r="B20" s="1" t="s">
        <v>29</v>
      </c>
      <c r="C20" s="2">
        <f>(4/3)*PI()*POWER(C18, 3)</f>
        <v>523598775598.29883</v>
      </c>
      <c r="D20" s="2"/>
    </row>
    <row r="21" spans="1:4" ht="18" x14ac:dyDescent="0.35">
      <c r="A21" t="s">
        <v>16</v>
      </c>
      <c r="B21" s="1" t="s">
        <v>28</v>
      </c>
      <c r="C21" s="2">
        <f>C19*C20</f>
        <v>523598775598.29883</v>
      </c>
      <c r="D21" s="2"/>
    </row>
    <row r="22" spans="1:4" ht="18" x14ac:dyDescent="0.35">
      <c r="A22" t="s">
        <v>17</v>
      </c>
      <c r="B22" s="1" t="s">
        <v>48</v>
      </c>
      <c r="C22" s="2">
        <f>C18*C6</f>
        <v>5000</v>
      </c>
      <c r="D22" s="2"/>
    </row>
    <row r="23" spans="1:4" ht="18" x14ac:dyDescent="0.35">
      <c r="A23" t="s">
        <v>18</v>
      </c>
      <c r="B23" s="1" t="s">
        <v>27</v>
      </c>
      <c r="C23" s="3"/>
      <c r="D23" s="3"/>
    </row>
    <row r="24" spans="1:4" x14ac:dyDescent="0.25">
      <c r="A24" t="s">
        <v>19</v>
      </c>
    </row>
    <row r="25" spans="1:4" ht="18" x14ac:dyDescent="0.35">
      <c r="A25" t="s">
        <v>12</v>
      </c>
      <c r="B25" t="s">
        <v>32</v>
      </c>
      <c r="C25" s="3">
        <v>-20000</v>
      </c>
      <c r="D25" s="3">
        <v>10000</v>
      </c>
    </row>
    <row r="26" spans="1:4" ht="18" x14ac:dyDescent="0.35">
      <c r="A26" t="s">
        <v>13</v>
      </c>
      <c r="B26" t="s">
        <v>33</v>
      </c>
      <c r="C26" s="2">
        <v>3500</v>
      </c>
      <c r="D26" s="2"/>
    </row>
    <row r="27" spans="1:4" ht="18" x14ac:dyDescent="0.35">
      <c r="A27" t="s">
        <v>14</v>
      </c>
      <c r="B27" s="1" t="s">
        <v>34</v>
      </c>
      <c r="C27" s="2">
        <v>1</v>
      </c>
      <c r="D27" s="2"/>
    </row>
    <row r="28" spans="1:4" ht="18" x14ac:dyDescent="0.35">
      <c r="A28" t="s">
        <v>15</v>
      </c>
      <c r="B28" s="1" t="s">
        <v>35</v>
      </c>
      <c r="C28" s="2">
        <f>(4/3)*PI()*POWER(C26,3)</f>
        <v>179594380030.21649</v>
      </c>
      <c r="D28" s="2"/>
    </row>
    <row r="29" spans="1:4" ht="18" x14ac:dyDescent="0.35">
      <c r="A29" t="s">
        <v>16</v>
      </c>
      <c r="B29" s="1" t="s">
        <v>36</v>
      </c>
      <c r="C29" s="2">
        <f>C27*C28</f>
        <v>179594380030.21649</v>
      </c>
      <c r="D29" s="2"/>
    </row>
    <row r="30" spans="1:4" ht="18" x14ac:dyDescent="0.35">
      <c r="A30" t="s">
        <v>17</v>
      </c>
      <c r="B30" s="1" t="s">
        <v>49</v>
      </c>
      <c r="C30" s="2">
        <f>C26*C6</f>
        <v>3500</v>
      </c>
      <c r="D30" s="2"/>
    </row>
    <row r="31" spans="1:4" ht="18" x14ac:dyDescent="0.35">
      <c r="A31" t="s">
        <v>18</v>
      </c>
      <c r="B31" s="1" t="s">
        <v>37</v>
      </c>
      <c r="C31" s="3"/>
      <c r="D31" s="3"/>
    </row>
    <row r="32" spans="1:4" x14ac:dyDescent="0.25">
      <c r="A32" t="s">
        <v>20</v>
      </c>
      <c r="C32" s="3"/>
      <c r="D32" s="3"/>
    </row>
    <row r="33" spans="1:4" ht="18" x14ac:dyDescent="0.35">
      <c r="A33" t="s">
        <v>12</v>
      </c>
      <c r="B33" t="s">
        <v>38</v>
      </c>
      <c r="C33" s="3">
        <v>-5000</v>
      </c>
      <c r="D33" s="3">
        <v>-15000</v>
      </c>
    </row>
    <row r="34" spans="1:4" ht="18" x14ac:dyDescent="0.35">
      <c r="A34" t="s">
        <v>13</v>
      </c>
      <c r="B34" t="s">
        <v>39</v>
      </c>
      <c r="C34" s="2">
        <v>5000</v>
      </c>
      <c r="D34" s="2"/>
    </row>
    <row r="35" spans="1:4" ht="18" x14ac:dyDescent="0.35">
      <c r="A35" t="s">
        <v>14</v>
      </c>
      <c r="B35" s="1" t="s">
        <v>40</v>
      </c>
      <c r="C35" s="2">
        <v>1</v>
      </c>
      <c r="D35" s="2"/>
    </row>
    <row r="36" spans="1:4" ht="18" x14ac:dyDescent="0.35">
      <c r="A36" t="s">
        <v>15</v>
      </c>
      <c r="B36" s="1" t="s">
        <v>41</v>
      </c>
      <c r="C36" s="2">
        <f>(4/3)*PI()*POWER(C34,3)</f>
        <v>523598775598.29883</v>
      </c>
      <c r="D36" s="2"/>
    </row>
    <row r="37" spans="1:4" ht="18" x14ac:dyDescent="0.35">
      <c r="A37" t="s">
        <v>16</v>
      </c>
      <c r="B37" s="1" t="s">
        <v>42</v>
      </c>
      <c r="C37" s="2">
        <f>C35*C36</f>
        <v>523598775598.29883</v>
      </c>
      <c r="D37" s="2"/>
    </row>
    <row r="38" spans="1:4" ht="18" x14ac:dyDescent="0.35">
      <c r="A38" t="s">
        <v>17</v>
      </c>
      <c r="B38" s="1" t="s">
        <v>50</v>
      </c>
      <c r="C38" s="2">
        <f>C34*C6</f>
        <v>5000</v>
      </c>
      <c r="D38" s="2"/>
    </row>
    <row r="39" spans="1:4" ht="18" x14ac:dyDescent="0.35">
      <c r="A39" t="s">
        <v>18</v>
      </c>
      <c r="B39" s="1" t="s">
        <v>43</v>
      </c>
      <c r="C39" s="3"/>
      <c r="D39" s="3"/>
    </row>
  </sheetData>
  <mergeCells count="20">
    <mergeCell ref="C28:D28"/>
    <mergeCell ref="C29:D29"/>
    <mergeCell ref="C30:D30"/>
    <mergeCell ref="C36:D36"/>
    <mergeCell ref="C37:D37"/>
    <mergeCell ref="C38:D38"/>
    <mergeCell ref="C34:D34"/>
    <mergeCell ref="C35:D35"/>
    <mergeCell ref="C21:D21"/>
    <mergeCell ref="C22:D22"/>
    <mergeCell ref="C18:D18"/>
    <mergeCell ref="C19:D19"/>
    <mergeCell ref="C26:D26"/>
    <mergeCell ref="C27:D27"/>
    <mergeCell ref="C9:D9"/>
    <mergeCell ref="C13:D13"/>
    <mergeCell ref="C4:D4"/>
    <mergeCell ref="C5:D5"/>
    <mergeCell ref="C6:D6"/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2022-03-03T15:33:01Z</dcterms:created>
  <dcterms:modified xsi:type="dcterms:W3CDTF">2022-03-03T19:25:58Z</dcterms:modified>
</cp:coreProperties>
</file>