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/>
  </bookViews>
  <sheets>
    <sheet name="summerOly_h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<sst xmlns="http://schemas.openxmlformats.org/spreadsheetml/2006/main" count="203" uniqueCount="119">
  <si>
    <t>Year</t>
  </si>
  <si>
    <t>Host</t>
  </si>
  <si>
    <t>NOC</t>
  </si>
  <si>
    <t>Sport</t>
  </si>
  <si>
    <t>Code</t>
  </si>
  <si>
    <t>correlation</t>
  </si>
  <si>
    <t>Sport_Code</t>
  </si>
  <si>
    <t> Paris, France</t>
  </si>
  <si>
    <t>FRA</t>
  </si>
  <si>
    <t>Basque Pelota</t>
  </si>
  <si>
    <t>PEL</t>
  </si>
  <si>
    <t>Cricket</t>
  </si>
  <si>
    <t>CKT</t>
  </si>
  <si>
    <t>Croquet</t>
  </si>
  <si>
    <t>CQT</t>
  </si>
  <si>
    <t>Equestrian</t>
  </si>
  <si>
    <t>EDV</t>
  </si>
  <si>
    <t>Football</t>
  </si>
  <si>
    <t>FBL</t>
  </si>
  <si>
    <t>Golf</t>
  </si>
  <si>
    <t>GLF</t>
  </si>
  <si>
    <t>Polo</t>
  </si>
  <si>
    <t>POL</t>
  </si>
  <si>
    <t>Rugby</t>
  </si>
  <si>
    <t>RUG</t>
  </si>
  <si>
    <t>Tug of War</t>
  </si>
  <si>
    <t>TOW</t>
  </si>
  <si>
    <t> St. Louis, United States</t>
  </si>
  <si>
    <t>USA</t>
  </si>
  <si>
    <t>Diving</t>
  </si>
  <si>
    <t>DIV</t>
  </si>
  <si>
    <t>Boxing</t>
  </si>
  <si>
    <t>BOX</t>
  </si>
  <si>
    <t>Lacrosse</t>
  </si>
  <si>
    <t>LAX</t>
  </si>
  <si>
    <t>Wrestling</t>
  </si>
  <si>
    <t>WRF</t>
  </si>
  <si>
    <t> London, United Kingdom</t>
  </si>
  <si>
    <t>GBR</t>
  </si>
  <si>
    <t>Field hockey</t>
  </si>
  <si>
    <t>HOC</t>
  </si>
  <si>
    <t>Sailing</t>
  </si>
  <si>
    <t>SAL</t>
  </si>
  <si>
    <t> Stockholm, Sweden</t>
  </si>
  <si>
    <t>SWE</t>
  </si>
  <si>
    <t>EDR</t>
  </si>
  <si>
    <t>Modern Pentathlon</t>
  </si>
  <si>
    <t>MPN</t>
  </si>
  <si>
    <t> Antwerp, Belgium</t>
  </si>
  <si>
    <t>BEL</t>
  </si>
  <si>
    <t>Vaulting</t>
  </si>
  <si>
    <t>EVL</t>
  </si>
  <si>
    <t>Weightlifting</t>
  </si>
  <si>
    <t> Amsterdam, Netherlands</t>
  </si>
  <si>
    <t>NED</t>
  </si>
  <si>
    <t>Basketball</t>
  </si>
  <si>
    <t>BKB</t>
  </si>
  <si>
    <t> Los Angeles, United States</t>
  </si>
  <si>
    <t>Canoeing</t>
  </si>
  <si>
    <t>CSP</t>
  </si>
  <si>
    <t> Rome, Italy</t>
  </si>
  <si>
    <t>ITA</t>
  </si>
  <si>
    <t>Volleyball</t>
  </si>
  <si>
    <t>VVO</t>
  </si>
  <si>
    <t> Tokyo, Japan</t>
  </si>
  <si>
    <t>JPN</t>
  </si>
  <si>
    <t>Judo</t>
  </si>
  <si>
    <t>JUD</t>
  </si>
  <si>
    <t> Munich, West Germany</t>
  </si>
  <si>
    <t>GER</t>
  </si>
  <si>
    <t>Archery</t>
  </si>
  <si>
    <t>ARC</t>
  </si>
  <si>
    <t>Handball</t>
  </si>
  <si>
    <t>HBL</t>
  </si>
  <si>
    <t>Artistic Swimming</t>
  </si>
  <si>
    <t>SWA</t>
  </si>
  <si>
    <t>Badminton</t>
  </si>
  <si>
    <t>BDM</t>
  </si>
  <si>
    <t>Gymnastics</t>
  </si>
  <si>
    <t>GRY</t>
  </si>
  <si>
    <t> Seoul, South Korea</t>
  </si>
  <si>
    <t>KOR</t>
  </si>
  <si>
    <t>Table Tennis</t>
  </si>
  <si>
    <t>TTE</t>
  </si>
  <si>
    <t> Barcelona, Spain</t>
  </si>
  <si>
    <t>ESP</t>
  </si>
  <si>
    <t>CSL</t>
  </si>
  <si>
    <t>Taekwondo</t>
  </si>
  <si>
    <t>TKW</t>
  </si>
  <si>
    <t> Atlanta, United States</t>
  </si>
  <si>
    <t>Baseball and Softball</t>
  </si>
  <si>
    <t>SBL</t>
  </si>
  <si>
    <t>Cycling</t>
  </si>
  <si>
    <t>MTB</t>
  </si>
  <si>
    <t>VBV</t>
  </si>
  <si>
    <t> Sydney, Australia</t>
  </si>
  <si>
    <t>AUS</t>
  </si>
  <si>
    <t>GTR</t>
  </si>
  <si>
    <t>Triathlon</t>
  </si>
  <si>
    <t>TRI</t>
  </si>
  <si>
    <t> Beijing, China</t>
  </si>
  <si>
    <t>CHN</t>
  </si>
  <si>
    <t>Marathon Swimming</t>
  </si>
  <si>
    <t>OWS</t>
  </si>
  <si>
    <t>BMX</t>
  </si>
  <si>
    <t> Rio de Janeiro, Brazil</t>
  </si>
  <si>
    <t>BRA</t>
  </si>
  <si>
    <t>RU7</t>
  </si>
  <si>
    <t> Tokyo, Japan (postponed to 2021 due to the coronavirus pandemic)</t>
  </si>
  <si>
    <t>BK3</t>
  </si>
  <si>
    <t>BMF</t>
  </si>
  <si>
    <t>Karate</t>
  </si>
  <si>
    <t>KTE</t>
  </si>
  <si>
    <t>Skateboarding</t>
  </si>
  <si>
    <t>SKB</t>
  </si>
  <si>
    <t>Sport Climbing</t>
  </si>
  <si>
    <t>CLB</t>
  </si>
  <si>
    <t>Surfing</t>
  </si>
  <si>
    <t>SRF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</si>
</sst>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abSelected="1" zoomScale="79" zoomScaleNormal="79" zoomScaleSheetLayoutView="60" topLeftCell="B1" workbookViewId="0">
      <selection activeCell="G7" sqref="G7"/>
    </sheetView>
  </sheetViews>
  <sheetFormatPr defaultColWidth="10" defaultRowHeight="14" outlineLevelCol="6"/>
  <cols>
    <col min="2" max="2" width="33.2181818181818" customWidth="1"/>
    <col min="3" max="3" width="37.5545454545455" customWidth="1"/>
    <col min="4" max="4" width="25" customWidth="1"/>
    <col min="5" max="5" width="14.6636363636364" customWidth="1"/>
    <col min="6" max="6" width="12.8909090909091" customWidth="1"/>
    <col min="7" max="7" width="36.018181818181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1900</v>
      </c>
      <c r="B2" t="s">
        <v>7</v>
      </c>
      <c r="C2" t="s">
        <v>8</v>
      </c>
      <c r="D2" t="s">
        <v>9</v>
      </c>
      <c r="E2" t="s">
        <v>10</v>
      </c>
      <c r="F2" s="1">
        <v>0.7201</v>
      </c>
      <c r="G2" t="str">
        <f>_xlfn.CONCAT(C2," ",E2)</f>
        <v>FRA PEL</v>
      </c>
    </row>
    <row r="3" spans="1:7">
      <c r="A3">
        <v>1900</v>
      </c>
      <c r="B3" t="s">
        <v>7</v>
      </c>
      <c r="C3" t="s">
        <v>8</v>
      </c>
      <c r="D3" t="s">
        <v>11</v>
      </c>
      <c r="E3" t="s">
        <v>12</v>
      </c>
      <c r="F3" s="1">
        <v>0.7201</v>
      </c>
      <c r="G3" t="str">
        <f t="shared" ref="G3:G50" si="0">_xlfn.CONCAT(C3," ",E3)</f>
        <v>FRA CKT</v>
      </c>
    </row>
    <row r="4" spans="1:7">
      <c r="A4">
        <v>1900</v>
      </c>
      <c r="B4" t="s">
        <v>7</v>
      </c>
      <c r="C4" t="s">
        <v>8</v>
      </c>
      <c r="D4" t="s">
        <v>13</v>
      </c>
      <c r="E4" t="s">
        <v>14</v>
      </c>
      <c r="F4" s="1">
        <v>0.7201</v>
      </c>
      <c r="G4" t="str">
        <f t="shared" si="0"/>
        <v>FRA CQT</v>
      </c>
    </row>
    <row r="5" spans="1:7">
      <c r="A5">
        <v>1900</v>
      </c>
      <c r="B5" t="s">
        <v>7</v>
      </c>
      <c r="C5" t="s">
        <v>8</v>
      </c>
      <c r="D5" t="s">
        <v>15</v>
      </c>
      <c r="E5" t="s">
        <v>16</v>
      </c>
      <c r="F5" s="1">
        <v>0.7201</v>
      </c>
      <c r="G5" t="str">
        <f t="shared" si="0"/>
        <v>FRA EDV</v>
      </c>
    </row>
    <row r="6" spans="1:7">
      <c r="A6">
        <v>1900</v>
      </c>
      <c r="B6" t="s">
        <v>7</v>
      </c>
      <c r="C6" t="s">
        <v>8</v>
      </c>
      <c r="D6" t="s">
        <v>17</v>
      </c>
      <c r="E6" t="s">
        <v>18</v>
      </c>
      <c r="F6">
        <v>0.4114</v>
      </c>
      <c r="G6" t="str">
        <f t="shared" si="0"/>
        <v>FRA FBL</v>
      </c>
    </row>
    <row r="7" spans="1:7">
      <c r="A7">
        <v>1900</v>
      </c>
      <c r="B7" t="s">
        <v>7</v>
      </c>
      <c r="C7" t="s">
        <v>8</v>
      </c>
      <c r="D7" t="s">
        <v>19</v>
      </c>
      <c r="E7" t="s">
        <v>20</v>
      </c>
      <c r="F7" s="1">
        <v>0.489</v>
      </c>
      <c r="G7" t="str">
        <f t="shared" si="0"/>
        <v>FRA GLF</v>
      </c>
    </row>
    <row r="8" spans="1:7">
      <c r="A8">
        <v>1900</v>
      </c>
      <c r="B8" t="s">
        <v>7</v>
      </c>
      <c r="C8" t="s">
        <v>8</v>
      </c>
      <c r="D8" t="s">
        <v>21</v>
      </c>
      <c r="E8" t="s">
        <v>22</v>
      </c>
      <c r="F8" s="1">
        <v>0.3838</v>
      </c>
      <c r="G8" t="str">
        <f t="shared" si="0"/>
        <v>FRA POL</v>
      </c>
    </row>
    <row r="9" spans="1:7">
      <c r="A9">
        <v>1900</v>
      </c>
      <c r="B9" t="s">
        <v>7</v>
      </c>
      <c r="C9" t="s">
        <v>8</v>
      </c>
      <c r="D9" t="s">
        <v>23</v>
      </c>
      <c r="E9" t="s">
        <v>24</v>
      </c>
      <c r="F9" s="1">
        <v>0.462</v>
      </c>
      <c r="G9" t="str">
        <f t="shared" si="0"/>
        <v>FRA RUG</v>
      </c>
    </row>
    <row r="10" spans="1:7">
      <c r="A10">
        <v>1900</v>
      </c>
      <c r="B10" t="s">
        <v>7</v>
      </c>
      <c r="C10" t="s">
        <v>8</v>
      </c>
      <c r="D10" t="s">
        <v>25</v>
      </c>
      <c r="E10" t="s">
        <v>26</v>
      </c>
      <c r="F10" s="1">
        <v>0.1915</v>
      </c>
      <c r="G10" t="str">
        <f t="shared" si="0"/>
        <v>FRA TOW</v>
      </c>
    </row>
    <row r="11" ht="15" customHeight="1" spans="1:7">
      <c r="A11">
        <v>1904</v>
      </c>
      <c r="B11" t="s">
        <v>27</v>
      </c>
      <c r="C11" t="s">
        <v>28</v>
      </c>
      <c r="D11" t="s">
        <v>29</v>
      </c>
      <c r="E11" t="s">
        <v>30</v>
      </c>
      <c r="F11">
        <v>0.2884</v>
      </c>
      <c r="G11" t="str">
        <f t="shared" si="0"/>
        <v>USA DIV</v>
      </c>
    </row>
    <row r="12" spans="1:7">
      <c r="A12">
        <v>1904</v>
      </c>
      <c r="B12" t="s">
        <v>27</v>
      </c>
      <c r="C12" t="s">
        <v>28</v>
      </c>
      <c r="D12" t="s">
        <v>31</v>
      </c>
      <c r="E12" t="s">
        <v>32</v>
      </c>
      <c r="F12">
        <v>0.3962</v>
      </c>
      <c r="G12" t="str">
        <f t="shared" si="0"/>
        <v>USA BOX</v>
      </c>
    </row>
    <row r="13" spans="1:7">
      <c r="A13">
        <v>1904</v>
      </c>
      <c r="B13" t="s">
        <v>27</v>
      </c>
      <c r="C13" t="s">
        <v>28</v>
      </c>
      <c r="D13" t="s">
        <v>33</v>
      </c>
      <c r="E13" t="s">
        <v>34</v>
      </c>
      <c r="F13">
        <v>0.3007</v>
      </c>
      <c r="G13" t="str">
        <f t="shared" si="0"/>
        <v>USA LAX</v>
      </c>
    </row>
    <row r="14" spans="1:7">
      <c r="A14">
        <v>1904</v>
      </c>
      <c r="B14" t="s">
        <v>27</v>
      </c>
      <c r="C14" t="s">
        <v>28</v>
      </c>
      <c r="D14" t="s">
        <v>35</v>
      </c>
      <c r="E14" t="s">
        <v>36</v>
      </c>
      <c r="F14">
        <v>0.4143</v>
      </c>
      <c r="G14" t="str">
        <f t="shared" si="0"/>
        <v>USA WRF</v>
      </c>
    </row>
    <row r="15" spans="1:7">
      <c r="A15">
        <v>1908</v>
      </c>
      <c r="B15" t="s">
        <v>37</v>
      </c>
      <c r="C15" t="s">
        <v>38</v>
      </c>
      <c r="D15" t="s">
        <v>39</v>
      </c>
      <c r="E15" t="s">
        <v>40</v>
      </c>
      <c r="F15">
        <v>0.2424</v>
      </c>
      <c r="G15" t="str">
        <f t="shared" si="0"/>
        <v>GBR HOC</v>
      </c>
    </row>
    <row r="16" spans="1:7">
      <c r="A16">
        <v>1908</v>
      </c>
      <c r="B16" t="s">
        <v>37</v>
      </c>
      <c r="C16" t="s">
        <v>38</v>
      </c>
      <c r="D16" t="s">
        <v>33</v>
      </c>
      <c r="E16" t="s">
        <v>34</v>
      </c>
      <c r="F16">
        <v>0.4014</v>
      </c>
      <c r="G16" t="str">
        <f t="shared" si="0"/>
        <v>GBR LAX</v>
      </c>
    </row>
    <row r="17" spans="1:7">
      <c r="A17">
        <v>1908</v>
      </c>
      <c r="B17" t="s">
        <v>37</v>
      </c>
      <c r="C17" t="s">
        <v>38</v>
      </c>
      <c r="D17" t="s">
        <v>21</v>
      </c>
      <c r="E17" t="s">
        <v>22</v>
      </c>
      <c r="F17">
        <v>0.3367</v>
      </c>
      <c r="G17" t="str">
        <f t="shared" si="0"/>
        <v>GBR POL</v>
      </c>
    </row>
    <row r="18" spans="1:7">
      <c r="A18">
        <v>1908</v>
      </c>
      <c r="B18" t="s">
        <v>37</v>
      </c>
      <c r="C18" t="s">
        <v>38</v>
      </c>
      <c r="D18" t="s">
        <v>23</v>
      </c>
      <c r="E18" t="s">
        <v>24</v>
      </c>
      <c r="F18">
        <v>0.4358</v>
      </c>
      <c r="G18" t="str">
        <f t="shared" si="0"/>
        <v>GBR RUG</v>
      </c>
    </row>
    <row r="19" spans="1:7">
      <c r="A19">
        <v>1908</v>
      </c>
      <c r="B19" t="s">
        <v>37</v>
      </c>
      <c r="C19" t="s">
        <v>38</v>
      </c>
      <c r="D19" t="s">
        <v>41</v>
      </c>
      <c r="E19" t="s">
        <v>42</v>
      </c>
      <c r="F19">
        <v>0.2533</v>
      </c>
      <c r="G19" t="str">
        <f t="shared" si="0"/>
        <v>GBR SAL</v>
      </c>
    </row>
    <row r="20" spans="1:7">
      <c r="A20">
        <v>1912</v>
      </c>
      <c r="B20" t="s">
        <v>43</v>
      </c>
      <c r="C20" t="s">
        <v>44</v>
      </c>
      <c r="D20" t="s">
        <v>15</v>
      </c>
      <c r="E20" t="s">
        <v>45</v>
      </c>
      <c r="F20">
        <v>-0.027</v>
      </c>
      <c r="G20" t="str">
        <f t="shared" si="0"/>
        <v>SWE EDR</v>
      </c>
    </row>
    <row r="21" ht="15" customHeight="1" spans="1:7">
      <c r="A21">
        <v>1912</v>
      </c>
      <c r="B21" t="s">
        <v>43</v>
      </c>
      <c r="C21" t="s">
        <v>44</v>
      </c>
      <c r="D21" t="s">
        <v>46</v>
      </c>
      <c r="E21" t="s">
        <v>47</v>
      </c>
      <c r="F21">
        <v>-0.1624</v>
      </c>
      <c r="G21" t="str">
        <f t="shared" si="0"/>
        <v>SWE MPN</v>
      </c>
    </row>
    <row r="22" spans="1:7">
      <c r="A22">
        <v>1920</v>
      </c>
      <c r="B22" t="s">
        <v>48</v>
      </c>
      <c r="C22" t="s">
        <v>49</v>
      </c>
      <c r="D22" t="s">
        <v>50</v>
      </c>
      <c r="E22" t="s">
        <v>51</v>
      </c>
      <c r="F22">
        <v>0.8384</v>
      </c>
      <c r="G22" t="str">
        <f t="shared" si="0"/>
        <v>BEL EVL</v>
      </c>
    </row>
    <row r="23" spans="1:7">
      <c r="A23">
        <v>1920</v>
      </c>
      <c r="B23" t="s">
        <v>48</v>
      </c>
      <c r="C23" t="s">
        <v>49</v>
      </c>
      <c r="D23" t="s">
        <v>52</v>
      </c>
      <c r="E23" t="s">
        <v>40</v>
      </c>
      <c r="F23">
        <v>-0.1623</v>
      </c>
      <c r="G23" t="str">
        <f t="shared" si="0"/>
        <v>BEL HOC</v>
      </c>
    </row>
    <row r="24" spans="1:7">
      <c r="A24">
        <v>1928</v>
      </c>
      <c r="B24" t="s">
        <v>53</v>
      </c>
      <c r="C24" t="s">
        <v>54</v>
      </c>
      <c r="D24" t="s">
        <v>55</v>
      </c>
      <c r="E24" t="s">
        <v>56</v>
      </c>
      <c r="F24">
        <v>0.1236</v>
      </c>
      <c r="G24" t="str">
        <f t="shared" si="0"/>
        <v>NED BKB</v>
      </c>
    </row>
    <row r="25" spans="1:7">
      <c r="A25">
        <v>1932</v>
      </c>
      <c r="B25" t="s">
        <v>57</v>
      </c>
      <c r="C25" t="s">
        <v>28</v>
      </c>
      <c r="D25" t="s">
        <v>58</v>
      </c>
      <c r="E25" t="s">
        <v>59</v>
      </c>
      <c r="F25">
        <v>0.1171</v>
      </c>
      <c r="G25" t="str">
        <f t="shared" si="0"/>
        <v>USA CSP</v>
      </c>
    </row>
    <row r="26" spans="1:7">
      <c r="A26">
        <v>1960</v>
      </c>
      <c r="B26" t="s">
        <v>60</v>
      </c>
      <c r="C26" t="s">
        <v>61</v>
      </c>
      <c r="D26" t="s">
        <v>62</v>
      </c>
      <c r="E26" t="s">
        <v>63</v>
      </c>
      <c r="F26">
        <v>0.3552</v>
      </c>
      <c r="G26" t="str">
        <f t="shared" si="0"/>
        <v>ITA VVO</v>
      </c>
    </row>
    <row r="27" spans="1:7">
      <c r="A27">
        <v>1964</v>
      </c>
      <c r="B27" t="s">
        <v>64</v>
      </c>
      <c r="C27" t="s">
        <v>65</v>
      </c>
      <c r="D27" t="s">
        <v>66</v>
      </c>
      <c r="E27" t="s">
        <v>67</v>
      </c>
      <c r="F27">
        <v>0.7012</v>
      </c>
      <c r="G27" t="str">
        <f t="shared" si="0"/>
        <v>JPN JUD</v>
      </c>
    </row>
    <row r="28" spans="1:7">
      <c r="A28">
        <v>1972</v>
      </c>
      <c r="B28" t="s">
        <v>68</v>
      </c>
      <c r="C28" t="s">
        <v>69</v>
      </c>
      <c r="D28" t="s">
        <v>70</v>
      </c>
      <c r="E28" t="s">
        <v>71</v>
      </c>
      <c r="F28">
        <v>0.0827</v>
      </c>
      <c r="G28" t="str">
        <f t="shared" si="0"/>
        <v>GER ARC</v>
      </c>
    </row>
    <row r="29" spans="1:7">
      <c r="A29">
        <v>1972</v>
      </c>
      <c r="B29" t="s">
        <v>68</v>
      </c>
      <c r="C29" t="s">
        <v>69</v>
      </c>
      <c r="D29" t="s">
        <v>72</v>
      </c>
      <c r="E29" t="s">
        <v>73</v>
      </c>
      <c r="F29">
        <v>0.3946</v>
      </c>
      <c r="G29" t="str">
        <f t="shared" si="0"/>
        <v>GER HBL</v>
      </c>
    </row>
    <row r="30" spans="1:7">
      <c r="A30">
        <v>1984</v>
      </c>
      <c r="B30" t="s">
        <v>57</v>
      </c>
      <c r="C30" t="s">
        <v>28</v>
      </c>
      <c r="D30" t="s">
        <v>74</v>
      </c>
      <c r="E30" t="s">
        <v>75</v>
      </c>
      <c r="F30">
        <v>0.3916</v>
      </c>
      <c r="G30" t="str">
        <f t="shared" si="0"/>
        <v>USA SWA</v>
      </c>
    </row>
    <row r="31" spans="1:7">
      <c r="A31">
        <v>1984</v>
      </c>
      <c r="B31" t="s">
        <v>57</v>
      </c>
      <c r="C31" t="s">
        <v>28</v>
      </c>
      <c r="D31" t="s">
        <v>76</v>
      </c>
      <c r="E31" t="s">
        <v>77</v>
      </c>
      <c r="F31">
        <v>0.2892</v>
      </c>
      <c r="G31" t="str">
        <f t="shared" si="0"/>
        <v>USA BDM</v>
      </c>
    </row>
    <row r="32" spans="1:7">
      <c r="A32">
        <v>1984</v>
      </c>
      <c r="B32" t="s">
        <v>57</v>
      </c>
      <c r="C32" t="s">
        <v>28</v>
      </c>
      <c r="D32" t="s">
        <v>78</v>
      </c>
      <c r="E32" t="s">
        <v>79</v>
      </c>
      <c r="F32" s="2">
        <v>0.336</v>
      </c>
      <c r="G32" t="str">
        <f t="shared" si="0"/>
        <v>USA GRY</v>
      </c>
    </row>
    <row r="33" spans="1:7">
      <c r="A33">
        <v>1988</v>
      </c>
      <c r="B33" t="s">
        <v>80</v>
      </c>
      <c r="C33" t="s">
        <v>81</v>
      </c>
      <c r="D33" t="s">
        <v>82</v>
      </c>
      <c r="E33" t="s">
        <v>83</v>
      </c>
      <c r="F33">
        <v>0.9346</v>
      </c>
      <c r="G33" t="str">
        <f t="shared" si="0"/>
        <v>KOR TTE</v>
      </c>
    </row>
    <row r="34" spans="1:7">
      <c r="A34">
        <v>1992</v>
      </c>
      <c r="B34" t="s">
        <v>84</v>
      </c>
      <c r="C34" t="s">
        <v>85</v>
      </c>
      <c r="D34" t="s">
        <v>58</v>
      </c>
      <c r="E34" t="s">
        <v>86</v>
      </c>
      <c r="F34">
        <v>0.8837</v>
      </c>
      <c r="G34" t="str">
        <f t="shared" si="0"/>
        <v>ESP CSL</v>
      </c>
    </row>
    <row r="35" spans="1:7">
      <c r="A35">
        <v>1992</v>
      </c>
      <c r="B35" t="s">
        <v>84</v>
      </c>
      <c r="C35" t="s">
        <v>85</v>
      </c>
      <c r="D35" t="s">
        <v>87</v>
      </c>
      <c r="E35" t="s">
        <v>88</v>
      </c>
      <c r="F35">
        <v>0.8193</v>
      </c>
      <c r="G35" t="str">
        <f t="shared" si="0"/>
        <v>ESP TKW</v>
      </c>
    </row>
    <row r="36" spans="1:7">
      <c r="A36">
        <v>1996</v>
      </c>
      <c r="B36" t="s">
        <v>89</v>
      </c>
      <c r="C36" t="s">
        <v>28</v>
      </c>
      <c r="D36" t="s">
        <v>90</v>
      </c>
      <c r="E36" t="s">
        <v>91</v>
      </c>
      <c r="F36">
        <v>0.1274</v>
      </c>
      <c r="G36" t="str">
        <f t="shared" si="0"/>
        <v>USA SBL</v>
      </c>
    </row>
    <row r="37" spans="1:7">
      <c r="A37">
        <v>1996</v>
      </c>
      <c r="B37" t="s">
        <v>89</v>
      </c>
      <c r="C37" t="s">
        <v>28</v>
      </c>
      <c r="D37" t="s">
        <v>92</v>
      </c>
      <c r="E37" t="s">
        <v>93</v>
      </c>
      <c r="F37">
        <v>0.2423</v>
      </c>
      <c r="G37" t="str">
        <f t="shared" si="0"/>
        <v>USA MTB</v>
      </c>
    </row>
    <row r="38" spans="1:7">
      <c r="A38">
        <v>1996</v>
      </c>
      <c r="B38" t="s">
        <v>89</v>
      </c>
      <c r="C38" t="s">
        <v>28</v>
      </c>
      <c r="D38" t="s">
        <v>62</v>
      </c>
      <c r="E38" t="s">
        <v>94</v>
      </c>
      <c r="F38">
        <v>0.2423</v>
      </c>
      <c r="G38" t="str">
        <f t="shared" si="0"/>
        <v>USA VBV</v>
      </c>
    </row>
    <row r="39" spans="1:7">
      <c r="A39">
        <v>2000</v>
      </c>
      <c r="B39" t="s">
        <v>95</v>
      </c>
      <c r="C39" t="s">
        <v>96</v>
      </c>
      <c r="D39" t="s">
        <v>78</v>
      </c>
      <c r="E39" t="s">
        <v>97</v>
      </c>
      <c r="F39">
        <v>0.7926</v>
      </c>
      <c r="G39" t="str">
        <f t="shared" si="0"/>
        <v>AUS GTR</v>
      </c>
    </row>
    <row r="40" spans="1:7">
      <c r="A40">
        <v>2000</v>
      </c>
      <c r="B40" t="s">
        <v>95</v>
      </c>
      <c r="C40" t="s">
        <v>96</v>
      </c>
      <c r="D40" t="s">
        <v>98</v>
      </c>
      <c r="E40" t="s">
        <v>99</v>
      </c>
      <c r="F40">
        <v>0.7893</v>
      </c>
      <c r="G40" t="str">
        <f t="shared" si="0"/>
        <v>AUS TRI</v>
      </c>
    </row>
    <row r="41" spans="1:7">
      <c r="A41">
        <v>2008</v>
      </c>
      <c r="B41" t="s">
        <v>100</v>
      </c>
      <c r="C41" t="s">
        <v>101</v>
      </c>
      <c r="D41" t="s">
        <v>102</v>
      </c>
      <c r="E41" t="s">
        <v>103</v>
      </c>
      <c r="F41">
        <v>0.8226</v>
      </c>
      <c r="G41" t="str">
        <f t="shared" si="0"/>
        <v>CHN OWS</v>
      </c>
    </row>
    <row r="42" spans="1:7">
      <c r="A42">
        <v>2008</v>
      </c>
      <c r="B42" t="s">
        <v>100</v>
      </c>
      <c r="C42" t="s">
        <v>101</v>
      </c>
      <c r="D42" t="s">
        <v>92</v>
      </c>
      <c r="E42" t="s">
        <v>104</v>
      </c>
      <c r="F42">
        <v>0.8226</v>
      </c>
      <c r="G42" t="str">
        <f t="shared" si="0"/>
        <v>CHN BMX</v>
      </c>
    </row>
    <row r="43" spans="1:7">
      <c r="A43">
        <v>2016</v>
      </c>
      <c r="B43" t="s">
        <v>105</v>
      </c>
      <c r="C43" t="s">
        <v>106</v>
      </c>
      <c r="D43" t="s">
        <v>19</v>
      </c>
      <c r="E43" t="s">
        <v>20</v>
      </c>
      <c r="F43" s="2">
        <v>0.407</v>
      </c>
      <c r="G43" t="str">
        <f t="shared" si="0"/>
        <v>BRA GLF</v>
      </c>
    </row>
    <row r="44" spans="1:7">
      <c r="A44">
        <v>2016</v>
      </c>
      <c r="B44" t="s">
        <v>105</v>
      </c>
      <c r="C44" t="s">
        <v>106</v>
      </c>
      <c r="D44" t="s">
        <v>23</v>
      </c>
      <c r="E44" t="s">
        <v>107</v>
      </c>
      <c r="F44">
        <v>0.6866</v>
      </c>
      <c r="G44" t="str">
        <f t="shared" si="0"/>
        <v>BRA RU7</v>
      </c>
    </row>
    <row r="45" spans="1:7">
      <c r="A45">
        <v>2020</v>
      </c>
      <c r="B45" t="s">
        <v>108</v>
      </c>
      <c r="C45" t="s">
        <v>65</v>
      </c>
      <c r="D45" t="s">
        <v>55</v>
      </c>
      <c r="E45" t="s">
        <v>109</v>
      </c>
      <c r="F45">
        <v>0.5709</v>
      </c>
      <c r="G45" t="str">
        <f t="shared" si="0"/>
        <v>JPN BK3</v>
      </c>
    </row>
    <row r="46" spans="1:7">
      <c r="A46">
        <v>2020</v>
      </c>
      <c r="B46" t="s">
        <v>108</v>
      </c>
      <c r="C46" t="s">
        <v>65</v>
      </c>
      <c r="D46" t="s">
        <v>92</v>
      </c>
      <c r="E46" t="s">
        <v>110</v>
      </c>
      <c r="F46">
        <v>0.5709</v>
      </c>
      <c r="G46" t="str">
        <f t="shared" si="0"/>
        <v>JPN BMF</v>
      </c>
    </row>
    <row r="47" spans="1:7">
      <c r="A47">
        <v>2020</v>
      </c>
      <c r="B47" t="s">
        <v>108</v>
      </c>
      <c r="C47" t="s">
        <v>65</v>
      </c>
      <c r="D47" t="s">
        <v>111</v>
      </c>
      <c r="E47" t="s">
        <v>112</v>
      </c>
      <c r="F47">
        <v>0.4739</v>
      </c>
      <c r="G47" t="str">
        <f t="shared" si="0"/>
        <v>JPN KTE</v>
      </c>
    </row>
    <row r="48" spans="1:7">
      <c r="A48">
        <v>2020</v>
      </c>
      <c r="B48" t="s">
        <v>108</v>
      </c>
      <c r="C48" t="s">
        <v>65</v>
      </c>
      <c r="D48" t="s">
        <v>113</v>
      </c>
      <c r="E48" t="s">
        <v>114</v>
      </c>
      <c r="F48">
        <v>0.5709</v>
      </c>
      <c r="G48" t="str">
        <f t="shared" si="0"/>
        <v>JPN SKB</v>
      </c>
    </row>
    <row r="49" spans="1:7">
      <c r="A49">
        <v>2020</v>
      </c>
      <c r="B49" t="s">
        <v>108</v>
      </c>
      <c r="C49" t="s">
        <v>65</v>
      </c>
      <c r="D49" t="s">
        <v>115</v>
      </c>
      <c r="E49" t="s">
        <v>116</v>
      </c>
      <c r="F49">
        <v>0.5046</v>
      </c>
      <c r="G49" t="str">
        <f t="shared" si="0"/>
        <v>JPN CLB</v>
      </c>
    </row>
    <row r="50" spans="1:7">
      <c r="A50">
        <v>2020</v>
      </c>
      <c r="B50" t="s">
        <v>108</v>
      </c>
      <c r="C50" t="s">
        <v>65</v>
      </c>
      <c r="D50" t="s">
        <v>117</v>
      </c>
      <c r="E50" t="s">
        <v>118</v>
      </c>
      <c r="F50">
        <v>0.5709</v>
      </c>
      <c r="G50" t="str">
        <f t="shared" si="0"/>
        <v>JPN SRF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summerOly_hosts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rainbow鱼</cp:lastModifiedBy>
  <dcterms:created xsi:type="dcterms:W3CDTF">2025-01-27T13:57:00Z</dcterms:created>
  <dcterms:modified xsi:type="dcterms:W3CDTF">2025-01-27T16:46:02Z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34DDB207305A4C6FBE5E2E399CB833CD_13</vt:lpwstr>
  </property>
</Properties>
</file>