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in\Desktop\"/>
    </mc:Choice>
  </mc:AlternateContent>
  <xr:revisionPtr revIDLastSave="0" documentId="10_ncr:100000_{8311D22C-B171-4D93-9627-3468DE86EC0D}" xr6:coauthVersionLast="31" xr6:coauthVersionMax="31" xr10:uidLastSave="{00000000-0000-0000-0000-000000000000}"/>
  <bookViews>
    <workbookView xWindow="0" yWindow="0" windowWidth="23040" windowHeight="8532" tabRatio="500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3" l="1"/>
  <c r="C21" i="3"/>
  <c r="C19" i="3"/>
  <c r="C18" i="3"/>
  <c r="C16" i="3"/>
  <c r="C15" i="3"/>
  <c r="C12" i="3"/>
  <c r="C13" i="3"/>
  <c r="C10" i="3"/>
  <c r="C9" i="3"/>
  <c r="C7" i="3"/>
  <c r="C6" i="3"/>
  <c r="D5" i="3"/>
  <c r="D6" i="3"/>
  <c r="D7" i="3"/>
  <c r="C8" i="3"/>
  <c r="D8" i="3"/>
  <c r="D9" i="3"/>
  <c r="D10" i="3"/>
  <c r="C11" i="3"/>
  <c r="D11" i="3"/>
  <c r="D12" i="3"/>
  <c r="D13" i="3"/>
  <c r="C14" i="3"/>
  <c r="D14" i="3"/>
  <c r="D15" i="3"/>
  <c r="D16" i="3"/>
  <c r="C17" i="3"/>
  <c r="D17" i="3"/>
  <c r="D18" i="3"/>
  <c r="D19" i="3"/>
  <c r="C20" i="3"/>
  <c r="D20" i="3"/>
  <c r="D21" i="3"/>
  <c r="K4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G5" i="3"/>
  <c r="G6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2" i="3"/>
  <c r="F22" i="3"/>
  <c r="K4" i="4"/>
  <c r="G22" i="3"/>
</calcChain>
</file>

<file path=xl/sharedStrings.xml><?xml version="1.0" encoding="utf-8"?>
<sst xmlns="http://schemas.openxmlformats.org/spreadsheetml/2006/main" count="91" uniqueCount="50">
  <si>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</si>
  <si>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</si>
  <si>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</si>
  <si>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</si>
  <si>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</si>
  <si>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</si>
  <si>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</si>
  <si>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</si>
  <si>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</si>
  <si>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</si>
  <si>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</si>
  <si>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</si>
  <si>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</si>
  <si>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</si>
  <si>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</si>
  <si>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</si>
  <si>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</si>
  <si>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</si>
  <si>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</si>
  <si>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</si>
  <si>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</si>
  <si>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</si>
  <si>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</si>
  <si>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</si>
  <si>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</si>
  <si>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</si>
  <si>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</si>
  <si>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</si>
  <si>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</si>
  <si>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</si>
  <si>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</si>
  <si>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</si>
  <si>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test argument passing implementation (Martinez)</t>
  </si>
  <si>
    <t>test user memory access implementation (Mamaradlo)</t>
  </si>
  <si>
    <t>test system call infrastructure implementation (Labarete)</t>
  </si>
  <si>
    <r>
      <t xml:space="preserve">test </t>
    </r>
    <r>
      <rPr>
        <i/>
        <sz val="12"/>
        <color theme="1"/>
        <rFont val="Calibri"/>
        <family val="2"/>
        <scheme val="minor"/>
      </rPr>
      <t xml:space="preserve">exit </t>
    </r>
    <r>
      <rPr>
        <sz val="12"/>
        <color theme="1"/>
        <rFont val="Calibri"/>
        <family val="2"/>
        <scheme val="minor"/>
      </rPr>
      <t>system call implementation (Martinez)</t>
    </r>
  </si>
  <si>
    <r>
      <t xml:space="preserve">test </t>
    </r>
    <r>
      <rPr>
        <i/>
        <sz val="12"/>
        <color theme="1"/>
        <rFont val="Calibri"/>
        <family val="2"/>
        <scheme val="minor"/>
      </rPr>
      <t xml:space="preserve">write </t>
    </r>
    <r>
      <rPr>
        <sz val="12"/>
        <color theme="1"/>
        <rFont val="Calibri"/>
        <family val="2"/>
        <scheme val="minor"/>
      </rPr>
      <t>system callimplementation (Mamaradlo)</t>
    </r>
  </si>
  <si>
    <r>
      <t xml:space="preserve">test infinite </t>
    </r>
    <r>
      <rPr>
        <i/>
        <sz val="12"/>
        <color theme="1"/>
        <rFont val="Calibri"/>
        <family val="2"/>
        <scheme val="minor"/>
      </rPr>
      <t xml:space="preserve">process_wait() </t>
    </r>
    <r>
      <rPr>
        <sz val="12"/>
        <color theme="1"/>
        <rFont val="Calibri"/>
        <family val="2"/>
        <scheme val="minor"/>
      </rPr>
      <t>loop implementation (Labarete)</t>
    </r>
  </si>
  <si>
    <t>implement argument passing (Mamaradlo)</t>
  </si>
  <si>
    <t>implement user memory access (Labarete)</t>
  </si>
  <si>
    <t>implement system call infrastructure (Martinez)</t>
  </si>
  <si>
    <r>
      <t xml:space="preserve">implement </t>
    </r>
    <r>
      <rPr>
        <i/>
        <sz val="12"/>
        <color theme="1"/>
        <rFont val="Calibri"/>
        <family val="2"/>
        <scheme val="minor"/>
      </rPr>
      <t xml:space="preserve">write </t>
    </r>
    <r>
      <rPr>
        <sz val="12"/>
        <color theme="1"/>
        <rFont val="Calibri"/>
        <family val="2"/>
        <scheme val="minor"/>
      </rPr>
      <t>system call (Labarete)</t>
    </r>
  </si>
  <si>
    <r>
      <t xml:space="preserve">implement </t>
    </r>
    <r>
      <rPr>
        <i/>
        <sz val="12"/>
        <color theme="1"/>
        <rFont val="Calibri"/>
        <family val="2"/>
        <scheme val="minor"/>
      </rPr>
      <t>exit</t>
    </r>
    <r>
      <rPr>
        <sz val="12"/>
        <color theme="1"/>
        <rFont val="Calibri"/>
        <family val="2"/>
        <scheme val="minor"/>
      </rPr>
      <t xml:space="preserve"> system call (Mamaradlo)</t>
    </r>
  </si>
  <si>
    <t>argument passing implementation changelog (Martinez)</t>
  </si>
  <si>
    <t>user memory access implementation changelog (Mamaradlo)</t>
  </si>
  <si>
    <t>system call infrastructure implementation changelog(Labarete)</t>
  </si>
  <si>
    <r>
      <t xml:space="preserve">implement infinite loop for </t>
    </r>
    <r>
      <rPr>
        <i/>
        <sz val="12"/>
        <color theme="1"/>
        <rFont val="Calibri"/>
        <family val="2"/>
        <scheme val="minor"/>
      </rPr>
      <t>process_wait()</t>
    </r>
    <r>
      <rPr>
        <sz val="12"/>
        <color theme="1"/>
        <rFont val="Calibri"/>
        <family val="2"/>
        <scheme val="minor"/>
      </rPr>
      <t xml:space="preserve"> (Martinez)</t>
    </r>
  </si>
  <si>
    <r>
      <rPr>
        <i/>
        <sz val="12"/>
        <color theme="1"/>
        <rFont val="Calibri"/>
        <family val="2"/>
        <scheme val="minor"/>
      </rPr>
      <t>exit</t>
    </r>
    <r>
      <rPr>
        <sz val="12"/>
        <color theme="1"/>
        <rFont val="Calibri"/>
        <family val="2"/>
        <scheme val="minor"/>
      </rPr>
      <t xml:space="preserve"> system call changelog implementation (Martinez)</t>
    </r>
  </si>
  <si>
    <r>
      <rPr>
        <i/>
        <sz val="12"/>
        <color theme="1"/>
        <rFont val="Calibri"/>
        <family val="2"/>
        <scheme val="minor"/>
      </rPr>
      <t>write</t>
    </r>
    <r>
      <rPr>
        <sz val="12"/>
        <color theme="1"/>
        <rFont val="Calibri"/>
        <family val="2"/>
        <scheme val="minor"/>
      </rPr>
      <t xml:space="preserve"> system call changelog implementation (Mamaradlo)</t>
    </r>
  </si>
  <si>
    <r>
      <t xml:space="preserve">infinite </t>
    </r>
    <r>
      <rPr>
        <i/>
        <sz val="12"/>
        <color theme="1"/>
        <rFont val="Calibri"/>
        <family val="2"/>
        <scheme val="minor"/>
      </rPr>
      <t>process_wait()</t>
    </r>
    <r>
      <rPr>
        <sz val="12"/>
        <color theme="1"/>
        <rFont val="Calibri"/>
        <family val="2"/>
        <scheme val="minor"/>
      </rPr>
      <t xml:space="preserve"> loop changelog implementation (Labarete)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</si>
</sst>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8-4595-8CCB-286F29771B54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F8-4595-8CCB-286F29771B5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F8-4595-8CCB-286F29771B5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FF8-4595-8CCB-286F29771B5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FF8-4595-8CCB-286F29771B54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F8-4595-8CCB-286F29771B54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FF8-4595-8CCB-286F29771B54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FF8-4595-8CCB-286F29771B5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FF8-4595-8CCB-286F29771B5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FF8-4595-8CCB-286F29771B5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FF8-4595-8CCB-286F29771B54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FF8-4595-8CCB-286F29771B54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FF8-4595-8CCB-286F29771B54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FF8-4595-8CCB-286F29771B54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FF8-4595-8CCB-286F29771B54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FF8-4595-8CCB-286F29771B54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FF8-4595-8CCB-286F29771B54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FF8-4595-8CCB-286F29771B54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FF8-4595-8CCB-286F29771B54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FF8-4595-8CCB-286F29771B54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FF8-4595-8CCB-286F29771B54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7FF8-4595-8CCB-286F29771B54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7FF8-4595-8CCB-286F29771B54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7FF8-4595-8CCB-286F29771B54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7FF8-4595-8CCB-286F29771B54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7FF8-4595-8CCB-286F29771B54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FF8-4595-8CCB-286F2977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F-4F54-83B2-32E16855AFA8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8F-4F54-83B2-32E16855AFA8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8F-4F54-83B2-32E16855AFA8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8F-4F54-83B2-32E16855AFA8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8F-4F54-83B2-32E16855AFA8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48F-4F54-83B2-32E16855AFA8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48F-4F54-83B2-32E16855AFA8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48F-4F54-83B2-32E16855AFA8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48F-4F54-83B2-32E16855AFA8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48F-4F54-83B2-32E16855AFA8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48F-4F54-83B2-32E16855AFA8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48F-4F54-83B2-32E16855AFA8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48F-4F54-83B2-32E16855AFA8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48F-4F54-83B2-32E16855AFA8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48F-4F54-83B2-32E16855AFA8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48F-4F54-83B2-32E16855AFA8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48F-4F54-83B2-32E16855AFA8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48F-4F54-83B2-32E16855AFA8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48F-4F54-83B2-32E16855AFA8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48F-4F54-83B2-32E16855AFA8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48F-4F54-83B2-32E16855AFA8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48F-4F54-83B2-32E16855AFA8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48F-4F54-83B2-32E16855AFA8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48F-4F54-83B2-32E16855AFA8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48F-4F54-83B2-32E16855AFA8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48F-4F54-83B2-32E16855AFA8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48F-4F54-83B2-32E16855AFA8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48F-4F54-83B2-32E16855AFA8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48F-4F54-83B2-32E16855AFA8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48F-4F54-83B2-32E16855AFA8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48F-4F54-83B2-32E16855AFA8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48F-4F54-83B2-32E16855AFA8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48F-4F54-83B2-32E16855AFA8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48F-4F54-83B2-32E16855AFA8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48F-4F54-83B2-32E16855AFA8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48F-4F54-83B2-32E16855AFA8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48F-4F54-83B2-32E16855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8"/>
                <c:pt idx="0">
                  <c:v>implement argument passing (Mamaradlo)</c:v>
                </c:pt>
                <c:pt idx="1">
                  <c:v>implement user memory access (Labarete)</c:v>
                </c:pt>
                <c:pt idx="2">
                  <c:v>implement system call infrastructure (Martinez)</c:v>
                </c:pt>
                <c:pt idx="3">
                  <c:v>test argument passing implementation (Martinez)</c:v>
                </c:pt>
                <c:pt idx="4">
                  <c:v>test user memory access implementation (Mamaradlo)</c:v>
                </c:pt>
                <c:pt idx="5">
                  <c:v>test system call infrastructure implementation (Labarete)</c:v>
                </c:pt>
                <c:pt idx="6">
                  <c:v>argument passing implementation changelog (Martinez)</c:v>
                </c:pt>
                <c:pt idx="7">
                  <c:v>user memory access implementation changelog (Mamaradlo)</c:v>
                </c:pt>
                <c:pt idx="8">
                  <c:v>system call infrastructure implementation changelog(Labarete)</c:v>
                </c:pt>
                <c:pt idx="9">
                  <c:v>implement exit system call (Mamaradlo)</c:v>
                </c:pt>
                <c:pt idx="10">
                  <c:v>implement write system call (Labarete)</c:v>
                </c:pt>
                <c:pt idx="11">
                  <c:v>implement infinite loop for process_wait() (Martinez)</c:v>
                </c:pt>
                <c:pt idx="12">
                  <c:v>test exit system call implementation (Martinez)</c:v>
                </c:pt>
                <c:pt idx="13">
                  <c:v>test write system callimplementation (Mamaradlo)</c:v>
                </c:pt>
                <c:pt idx="14">
                  <c:v>test infinite process_wait() loop implementation (Labarete)</c:v>
                </c:pt>
                <c:pt idx="15">
                  <c:v>exit system call changelog implementation (Martinez)</c:v>
                </c:pt>
                <c:pt idx="16">
                  <c:v>write system call changelog implementation (Mamaradlo)</c:v>
                </c:pt>
                <c:pt idx="17">
                  <c:v>infinite process_wait() loop changelog implementation (Labarete)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43351</c:v>
                </c:pt>
                <c:pt idx="1">
                  <c:v>43351</c:v>
                </c:pt>
                <c:pt idx="2">
                  <c:v>43351</c:v>
                </c:pt>
                <c:pt idx="3">
                  <c:v>43357</c:v>
                </c:pt>
                <c:pt idx="4">
                  <c:v>43357</c:v>
                </c:pt>
                <c:pt idx="5">
                  <c:v>43357</c:v>
                </c:pt>
                <c:pt idx="6">
                  <c:v>43363</c:v>
                </c:pt>
                <c:pt idx="7">
                  <c:v>43363</c:v>
                </c:pt>
                <c:pt idx="8">
                  <c:v>43363</c:v>
                </c:pt>
                <c:pt idx="9">
                  <c:v>43365</c:v>
                </c:pt>
                <c:pt idx="10">
                  <c:v>43365</c:v>
                </c:pt>
                <c:pt idx="11">
                  <c:v>43365</c:v>
                </c:pt>
                <c:pt idx="12">
                  <c:v>43371</c:v>
                </c:pt>
                <c:pt idx="13">
                  <c:v>43371</c:v>
                </c:pt>
                <c:pt idx="14">
                  <c:v>43371</c:v>
                </c:pt>
                <c:pt idx="15">
                  <c:v>43377</c:v>
                </c:pt>
                <c:pt idx="16">
                  <c:v>43377</c:v>
                </c:pt>
                <c:pt idx="17">
                  <c:v>43377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4FD0-BD81-8CEC933F71DD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7-4FD0-BD81-8CEC933F71DD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57-4FD0-BD81-8CEC933F71DD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57-4FD0-BD81-8CEC933F71DD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57-4FD0-BD81-8CEC933F71DD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257-4FD0-BD81-8CEC933F71DD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257-4FD0-BD81-8CEC933F71DD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257-4FD0-BD81-8CEC933F71DD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257-4FD0-BD81-8CEC933F71DD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257-4FD0-BD81-8CEC933F71DD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257-4FD0-BD81-8CEC933F71DD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257-4FD0-BD81-8CEC933F71DD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257-4FD0-BD81-8CEC933F71DD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257-4FD0-BD81-8CEC933F71DD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257-4FD0-BD81-8CEC933F71DD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257-4FD0-BD81-8CEC933F71DD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257-4FD0-BD81-8CEC933F71DD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257-4FD0-BD81-8CEC933F71DD}"/>
              </c:ext>
            </c:extLst>
          </c:dPt>
          <c:cat>
            <c:strRef>
              <c:f>'Gantt Chart - Manual Duration'!$B$5:$B$29</c:f>
              <c:strCache>
                <c:ptCount val="18"/>
                <c:pt idx="0">
                  <c:v>implement argument passing (Mamaradlo)</c:v>
                </c:pt>
                <c:pt idx="1">
                  <c:v>implement user memory access (Labarete)</c:v>
                </c:pt>
                <c:pt idx="2">
                  <c:v>implement system call infrastructure (Martinez)</c:v>
                </c:pt>
                <c:pt idx="3">
                  <c:v>test argument passing implementation (Martinez)</c:v>
                </c:pt>
                <c:pt idx="4">
                  <c:v>test user memory access implementation (Mamaradlo)</c:v>
                </c:pt>
                <c:pt idx="5">
                  <c:v>test system call infrastructure implementation (Labarete)</c:v>
                </c:pt>
                <c:pt idx="6">
                  <c:v>argument passing implementation changelog (Martinez)</c:v>
                </c:pt>
                <c:pt idx="7">
                  <c:v>user memory access implementation changelog (Mamaradlo)</c:v>
                </c:pt>
                <c:pt idx="8">
                  <c:v>system call infrastructure implementation changelog(Labarete)</c:v>
                </c:pt>
                <c:pt idx="9">
                  <c:v>implement exit system call (Mamaradlo)</c:v>
                </c:pt>
                <c:pt idx="10">
                  <c:v>implement write system call (Labarete)</c:v>
                </c:pt>
                <c:pt idx="11">
                  <c:v>implement infinite loop for process_wait() (Martinez)</c:v>
                </c:pt>
                <c:pt idx="12">
                  <c:v>test exit system call implementation (Martinez)</c:v>
                </c:pt>
                <c:pt idx="13">
                  <c:v>test write system callimplementation (Mamaradlo)</c:v>
                </c:pt>
                <c:pt idx="14">
                  <c:v>test infinite process_wait() loop implementation (Labarete)</c:v>
                </c:pt>
                <c:pt idx="15">
                  <c:v>exit system call changelog implementation (Martinez)</c:v>
                </c:pt>
                <c:pt idx="16">
                  <c:v>write system call changelog implementation (Mamaradlo)</c:v>
                </c:pt>
                <c:pt idx="17">
                  <c:v>infinite process_wait() loop changelog implementation (Labarete)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257-4FD0-BD81-8CEC933F71DD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257-4FD0-BD81-8CEC933F71DD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257-4FD0-BD81-8CEC933F71DD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257-4FD0-BD81-8CEC933F71DD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257-4FD0-BD81-8CEC933F71DD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257-4FD0-BD81-8CEC933F71DD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257-4FD0-BD81-8CEC933F71DD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257-4FD0-BD81-8CEC933F71DD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257-4FD0-BD81-8CEC933F71DD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257-4FD0-BD81-8CEC933F71DD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257-4FD0-BD81-8CEC933F71DD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257-4FD0-BD81-8CEC933F71DD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257-4FD0-BD81-8CEC933F71DD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257-4FD0-BD81-8CEC933F71DD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257-4FD0-BD81-8CEC933F71DD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257-4FD0-BD81-8CEC933F71DD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257-4FD0-BD81-8CEC933F71DD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257-4FD0-BD81-8CEC933F71DD}"/>
              </c:ext>
            </c:extLst>
          </c:dPt>
          <c:cat>
            <c:strRef>
              <c:f>'Gantt Chart - Manual Duration'!$B$5:$B$29</c:f>
              <c:strCache>
                <c:ptCount val="18"/>
                <c:pt idx="0">
                  <c:v>implement argument passing (Mamaradlo)</c:v>
                </c:pt>
                <c:pt idx="1">
                  <c:v>implement user memory access (Labarete)</c:v>
                </c:pt>
                <c:pt idx="2">
                  <c:v>implement system call infrastructure (Martinez)</c:v>
                </c:pt>
                <c:pt idx="3">
                  <c:v>test argument passing implementation (Martinez)</c:v>
                </c:pt>
                <c:pt idx="4">
                  <c:v>test user memory access implementation (Mamaradlo)</c:v>
                </c:pt>
                <c:pt idx="5">
                  <c:v>test system call infrastructure implementation (Labarete)</c:v>
                </c:pt>
                <c:pt idx="6">
                  <c:v>argument passing implementation changelog (Martinez)</c:v>
                </c:pt>
                <c:pt idx="7">
                  <c:v>user memory access implementation changelog (Mamaradlo)</c:v>
                </c:pt>
                <c:pt idx="8">
                  <c:v>system call infrastructure implementation changelog(Labarete)</c:v>
                </c:pt>
                <c:pt idx="9">
                  <c:v>implement exit system call (Mamaradlo)</c:v>
                </c:pt>
                <c:pt idx="10">
                  <c:v>implement write system call (Labarete)</c:v>
                </c:pt>
                <c:pt idx="11">
                  <c:v>implement infinite loop for process_wait() (Martinez)</c:v>
                </c:pt>
                <c:pt idx="12">
                  <c:v>test exit system call implementation (Martinez)</c:v>
                </c:pt>
                <c:pt idx="13">
                  <c:v>test write system callimplementation (Mamaradlo)</c:v>
                </c:pt>
                <c:pt idx="14">
                  <c:v>test infinite process_wait() loop implementation (Labarete)</c:v>
                </c:pt>
                <c:pt idx="15">
                  <c:v>exit system call changelog implementation (Martinez)</c:v>
                </c:pt>
                <c:pt idx="16">
                  <c:v>write system call changelog implementation (Mamaradlo)</c:v>
                </c:pt>
                <c:pt idx="17">
                  <c:v>infinite process_wait() loop changelog implementation (Labarete)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257-4FD0-BD81-8CEC933F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workbookViewId="0">
      <selection activeCell="W2" sqref="W2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4" width="13" customWidth="1"/>
    <col min="5" max="5" width="14.19921875" customWidth="1"/>
    <col min="6" max="6" width="2.296875" customWidth="1"/>
    <col min="7" max="7" width="27.796875" customWidth="1"/>
    <col min="9" max="9" width="1.5" customWidth="1"/>
    <col min="10" max="10" width="4.5" customWidth="1"/>
    <col min="12" max="12" width="15.19921875" customWidth="1"/>
    <col min="17" max="18" width="10.796875" customWidth="1"/>
    <col min="20" max="20" width="11.5" customWidth="1"/>
  </cols>
  <sheetData>
    <row r="1" spans="2:20" ht="30" customHeight="1" x14ac:dyDescent="0.3"/>
    <row r="2" spans="2:20" ht="87" customHeight="1" x14ac:dyDescent="0.3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.049999999999997" customHeight="1" x14ac:dyDescent="0.3">
      <c r="B4" s="12" t="s">
        <v>24</v>
      </c>
      <c r="C4" s="12" t="s">
        <v>0</v>
      </c>
      <c r="D4" s="12" t="s">
        <v>19</v>
      </c>
      <c r="E4" s="12" t="s">
        <v>21</v>
      </c>
      <c r="F4" s="2"/>
      <c r="G4" s="18" t="s">
        <v>25</v>
      </c>
      <c r="H4" s="13">
        <f>C5</f>
        <v>42576</v>
      </c>
      <c r="J4" s="33" t="s">
        <v>31</v>
      </c>
      <c r="K4" s="33"/>
      <c r="L4" s="33"/>
      <c r="M4" s="33"/>
      <c r="N4" s="33"/>
      <c r="O4" s="33"/>
      <c r="P4" s="33"/>
      <c r="Q4" s="33"/>
    </row>
    <row r="5" spans="2:20" ht="25.05" customHeight="1" x14ac:dyDescent="0.3">
      <c r="B5" s="25" t="s">
        <v>2</v>
      </c>
      <c r="C5" s="3">
        <v>42576</v>
      </c>
      <c r="D5" s="3">
        <v>42581</v>
      </c>
      <c r="E5" s="21">
        <f t="shared" ref="E5:E29" si="0">IF(ISBLANK(C5),"", (D5-C5))</f>
        <v>5</v>
      </c>
      <c r="F5" s="2"/>
    </row>
    <row r="6" spans="2:20" ht="25.05" customHeight="1" x14ac:dyDescent="0.3">
      <c r="B6" s="25" t="s">
        <v>3</v>
      </c>
      <c r="C6" s="3">
        <v>42578</v>
      </c>
      <c r="D6" s="3">
        <v>42583</v>
      </c>
      <c r="E6" s="21">
        <f t="shared" si="0"/>
        <v>5</v>
      </c>
      <c r="F6" s="2"/>
    </row>
    <row r="7" spans="2:20" ht="25.05" customHeight="1" x14ac:dyDescent="0.3">
      <c r="B7" s="25" t="s">
        <v>4</v>
      </c>
      <c r="C7" s="3">
        <v>42578</v>
      </c>
      <c r="D7" s="3">
        <v>42586</v>
      </c>
      <c r="E7" s="21">
        <f t="shared" si="0"/>
        <v>8</v>
      </c>
      <c r="F7" s="2"/>
    </row>
    <row r="8" spans="2:20" ht="25.05" customHeight="1" x14ac:dyDescent="0.3">
      <c r="B8" s="25" t="s">
        <v>5</v>
      </c>
      <c r="C8" s="3">
        <v>42578</v>
      </c>
      <c r="D8" s="3">
        <v>42588</v>
      </c>
      <c r="E8" s="21">
        <f t="shared" si="0"/>
        <v>10</v>
      </c>
      <c r="F8" s="2"/>
    </row>
    <row r="9" spans="2:20" ht="25.05" customHeight="1" x14ac:dyDescent="0.3">
      <c r="B9" s="25" t="s">
        <v>6</v>
      </c>
      <c r="C9" s="3">
        <v>42583</v>
      </c>
      <c r="D9" s="3">
        <v>42591</v>
      </c>
      <c r="E9" s="21">
        <f t="shared" si="0"/>
        <v>8</v>
      </c>
      <c r="F9" s="2"/>
    </row>
    <row r="10" spans="2:20" ht="25.05" customHeight="1" x14ac:dyDescent="0.3">
      <c r="B10" s="25" t="s">
        <v>7</v>
      </c>
      <c r="C10" s="3">
        <v>42583</v>
      </c>
      <c r="D10" s="3">
        <v>42587</v>
      </c>
      <c r="E10" s="21">
        <f t="shared" si="0"/>
        <v>4</v>
      </c>
      <c r="F10" s="2"/>
    </row>
    <row r="11" spans="2:20" ht="25.05" customHeight="1" x14ac:dyDescent="0.3">
      <c r="B11" s="25" t="s">
        <v>8</v>
      </c>
      <c r="C11" s="3">
        <v>42585</v>
      </c>
      <c r="D11" s="3">
        <v>42592</v>
      </c>
      <c r="E11" s="21">
        <f t="shared" si="0"/>
        <v>7</v>
      </c>
      <c r="F11" s="2"/>
    </row>
    <row r="12" spans="2:20" ht="25.05" customHeight="1" x14ac:dyDescent="0.3">
      <c r="B12" s="25" t="s">
        <v>9</v>
      </c>
      <c r="C12" s="3">
        <v>42587</v>
      </c>
      <c r="D12" s="3">
        <v>42594</v>
      </c>
      <c r="E12" s="21">
        <f t="shared" si="0"/>
        <v>7</v>
      </c>
      <c r="F12" s="2"/>
    </row>
    <row r="13" spans="2:20" ht="25.05" customHeight="1" x14ac:dyDescent="0.3">
      <c r="B13" s="25" t="s">
        <v>10</v>
      </c>
      <c r="C13" s="3">
        <v>42588</v>
      </c>
      <c r="D13" s="3">
        <v>42591</v>
      </c>
      <c r="E13" s="21">
        <f t="shared" si="0"/>
        <v>3</v>
      </c>
      <c r="F13" s="2"/>
    </row>
    <row r="14" spans="2:20" ht="25.05" customHeight="1" x14ac:dyDescent="0.3">
      <c r="B14" s="25" t="s">
        <v>11</v>
      </c>
      <c r="C14" s="3">
        <v>42588</v>
      </c>
      <c r="D14" s="3">
        <v>42592</v>
      </c>
      <c r="E14" s="21">
        <f t="shared" si="0"/>
        <v>4</v>
      </c>
      <c r="F14" s="2"/>
    </row>
    <row r="15" spans="2:20" ht="25.05" customHeight="1" x14ac:dyDescent="0.3">
      <c r="B15" s="25" t="s">
        <v>12</v>
      </c>
      <c r="C15" s="3">
        <v>42589</v>
      </c>
      <c r="D15" s="3">
        <v>42595</v>
      </c>
      <c r="E15" s="21">
        <f t="shared" si="0"/>
        <v>6</v>
      </c>
      <c r="F15" s="2"/>
    </row>
    <row r="16" spans="2:20" ht="25.05" customHeight="1" x14ac:dyDescent="0.3">
      <c r="B16" s="25" t="s">
        <v>13</v>
      </c>
      <c r="C16" s="3">
        <v>42592</v>
      </c>
      <c r="D16" s="3">
        <v>42598</v>
      </c>
      <c r="E16" s="21">
        <f t="shared" si="0"/>
        <v>6</v>
      </c>
      <c r="F16" s="2"/>
    </row>
    <row r="17" spans="2:16" ht="25.05" customHeight="1" x14ac:dyDescent="0.3">
      <c r="B17" s="25" t="s">
        <v>14</v>
      </c>
      <c r="C17" s="3">
        <v>42596</v>
      </c>
      <c r="D17" s="3">
        <v>42601</v>
      </c>
      <c r="E17" s="21">
        <f t="shared" si="0"/>
        <v>5</v>
      </c>
      <c r="F17" s="2"/>
    </row>
    <row r="18" spans="2:16" ht="25.05" customHeight="1" x14ac:dyDescent="0.3">
      <c r="B18" s="25" t="s">
        <v>15</v>
      </c>
      <c r="C18" s="3">
        <v>42597</v>
      </c>
      <c r="D18" s="3">
        <v>42605</v>
      </c>
      <c r="E18" s="21">
        <f t="shared" si="0"/>
        <v>8</v>
      </c>
      <c r="F18" s="2"/>
    </row>
    <row r="19" spans="2:16" ht="25.05" customHeight="1" x14ac:dyDescent="0.3">
      <c r="B19" s="25" t="s">
        <v>16</v>
      </c>
      <c r="C19" s="3">
        <v>42598</v>
      </c>
      <c r="D19" s="3">
        <v>42608</v>
      </c>
      <c r="E19" s="21">
        <f t="shared" si="0"/>
        <v>10</v>
      </c>
      <c r="F19" s="2"/>
    </row>
    <row r="20" spans="2:16" ht="25.05" customHeight="1" x14ac:dyDescent="0.3">
      <c r="B20" s="25" t="s">
        <v>17</v>
      </c>
      <c r="C20" s="3">
        <v>42599</v>
      </c>
      <c r="D20" s="3">
        <v>42610</v>
      </c>
      <c r="E20" s="21">
        <f t="shared" si="0"/>
        <v>11</v>
      </c>
      <c r="F20" s="2"/>
    </row>
    <row r="21" spans="2:16" ht="25.05" customHeight="1" x14ac:dyDescent="0.3">
      <c r="B21" s="25" t="s">
        <v>18</v>
      </c>
      <c r="C21" s="3">
        <v>42600</v>
      </c>
      <c r="D21" s="3">
        <v>42611</v>
      </c>
      <c r="E21" s="21">
        <f t="shared" si="0"/>
        <v>11</v>
      </c>
      <c r="F21" s="2"/>
    </row>
    <row r="22" spans="2:16" ht="25.05" customHeight="1" x14ac:dyDescent="0.3">
      <c r="B22" s="25"/>
      <c r="C22" s="3"/>
      <c r="D22" s="3"/>
      <c r="E22" s="21" t="str">
        <f t="shared" si="0"/>
        <v/>
      </c>
      <c r="F22" s="2"/>
    </row>
    <row r="23" spans="2:16" ht="25.05" customHeight="1" x14ac:dyDescent="0.3">
      <c r="B23" s="25"/>
      <c r="C23" s="3"/>
      <c r="D23" s="3"/>
      <c r="E23" s="21" t="str">
        <f t="shared" si="0"/>
        <v/>
      </c>
      <c r="F23" s="2"/>
    </row>
    <row r="24" spans="2:16" ht="25.05" customHeight="1" x14ac:dyDescent="0.3">
      <c r="B24" s="25"/>
      <c r="C24" s="3"/>
      <c r="D24" s="3"/>
      <c r="E24" s="21" t="str">
        <f t="shared" si="0"/>
        <v/>
      </c>
      <c r="F24" s="2"/>
    </row>
    <row r="25" spans="2:16" ht="25.05" customHeight="1" x14ac:dyDescent="0.3">
      <c r="B25" s="25"/>
      <c r="C25" s="3"/>
      <c r="D25" s="3"/>
      <c r="E25" s="21" t="str">
        <f t="shared" si="0"/>
        <v/>
      </c>
      <c r="F25" s="2"/>
    </row>
    <row r="26" spans="2:16" ht="25.05" customHeight="1" x14ac:dyDescent="0.3">
      <c r="B26" s="25"/>
      <c r="C26" s="3"/>
      <c r="D26" s="3"/>
      <c r="E26" s="21" t="str">
        <f t="shared" si="0"/>
        <v/>
      </c>
      <c r="F26" s="2"/>
    </row>
    <row r="27" spans="2:16" ht="25.05" customHeight="1" x14ac:dyDescent="0.3">
      <c r="B27" s="25"/>
      <c r="C27" s="3"/>
      <c r="D27" s="3"/>
      <c r="E27" s="21" t="str">
        <f t="shared" si="0"/>
        <v/>
      </c>
      <c r="F27" s="2"/>
    </row>
    <row r="28" spans="2:16" ht="25.05" customHeight="1" x14ac:dyDescent="0.3">
      <c r="B28" s="25"/>
      <c r="C28" s="3"/>
      <c r="D28" s="3"/>
      <c r="E28" s="21" t="str">
        <f t="shared" si="0"/>
        <v/>
      </c>
    </row>
    <row r="29" spans="2:16" ht="25.05" customHeight="1" x14ac:dyDescent="0.3">
      <c r="B29" s="25"/>
      <c r="C29" s="3"/>
      <c r="D29" s="3"/>
      <c r="E29" s="21" t="str">
        <f t="shared" si="0"/>
        <v/>
      </c>
    </row>
    <row r="32" spans="2:16" ht="25.05" customHeight="1" x14ac:dyDescent="0.3">
      <c r="G32" s="24" t="s">
        <v>26</v>
      </c>
      <c r="H32" s="30" t="s">
        <v>29</v>
      </c>
      <c r="I32" s="30"/>
      <c r="J32" s="30"/>
      <c r="K32" s="30"/>
      <c r="L32" s="30"/>
      <c r="M32" s="32" t="s">
        <v>30</v>
      </c>
      <c r="N32" s="32"/>
      <c r="O32" s="32"/>
      <c r="P32" s="32"/>
    </row>
    <row r="33" spans="8:16" ht="43.95" customHeight="1" x14ac:dyDescent="0.3">
      <c r="H33" s="31" t="s">
        <v>27</v>
      </c>
      <c r="I33" s="31"/>
      <c r="J33" s="31"/>
      <c r="K33" s="31"/>
      <c r="L33" s="31"/>
      <c r="M33" s="31" t="s">
        <v>28</v>
      </c>
      <c r="N33" s="31"/>
      <c r="O33" s="31"/>
      <c r="P33" s="31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B30" sqref="B30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35" t="s">
        <v>31</v>
      </c>
      <c r="N4" s="35"/>
      <c r="O4" s="35"/>
      <c r="P4" s="35"/>
      <c r="Q4" s="35"/>
      <c r="R4" s="35"/>
      <c r="S4" s="35"/>
    </row>
    <row r="5" spans="2:22" ht="25.05" customHeight="1" x14ac:dyDescent="0.3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.05" customHeight="1" x14ac:dyDescent="0.3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.05" customHeight="1" x14ac:dyDescent="0.3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.05" customHeight="1" x14ac:dyDescent="0.3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.05" customHeight="1" x14ac:dyDescent="0.3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.05" customHeight="1" x14ac:dyDescent="0.3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.05" customHeight="1" x14ac:dyDescent="0.3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.05" customHeight="1" x14ac:dyDescent="0.3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.05" customHeight="1" x14ac:dyDescent="0.3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.05" customHeight="1" x14ac:dyDescent="0.3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.05" customHeight="1" x14ac:dyDescent="0.3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.05" customHeight="1" x14ac:dyDescent="0.3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.05" customHeight="1" x14ac:dyDescent="0.3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.05" customHeight="1" x14ac:dyDescent="0.3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.05" customHeight="1" x14ac:dyDescent="0.3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.05" customHeight="1" x14ac:dyDescent="0.3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.05" customHeight="1" x14ac:dyDescent="0.3">
      <c r="B21" s="28" t="s">
        <v>18</v>
      </c>
      <c r="C21" s="10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1">
        <v>0.15</v>
      </c>
    </row>
    <row r="22" spans="2:18" ht="25.05" customHeight="1" x14ac:dyDescent="0.3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.05" customHeight="1" x14ac:dyDescent="0.3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.05" customHeight="1" x14ac:dyDescent="0.3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.05" customHeight="1" x14ac:dyDescent="0.3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.05" customHeight="1" x14ac:dyDescent="0.3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.05" customHeight="1" x14ac:dyDescent="0.3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.05" customHeight="1" x14ac:dyDescent="0.3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.05" customHeight="1" x14ac:dyDescent="0.3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.05" customHeight="1" x14ac:dyDescent="0.3">
      <c r="B30" s="14"/>
      <c r="C30" s="2"/>
      <c r="D30" s="2"/>
      <c r="E30" s="2"/>
      <c r="F30" s="2"/>
      <c r="G30" s="2"/>
      <c r="H30" s="4"/>
    </row>
    <row r="31" spans="2:18" ht="25.05" customHeight="1" x14ac:dyDescent="0.3">
      <c r="B31" s="14"/>
      <c r="C31" s="2"/>
      <c r="D31" s="2"/>
      <c r="E31" s="2"/>
      <c r="F31" s="2"/>
      <c r="G31" s="2"/>
      <c r="H31" s="4"/>
      <c r="J31" s="24" t="s">
        <v>26</v>
      </c>
      <c r="K31" s="30" t="s">
        <v>29</v>
      </c>
      <c r="L31" s="30"/>
      <c r="M31" s="30"/>
      <c r="N31" s="30"/>
      <c r="O31" s="30"/>
      <c r="P31" s="32" t="s">
        <v>30</v>
      </c>
      <c r="Q31" s="32"/>
      <c r="R31" s="32"/>
    </row>
    <row r="32" spans="2:18" ht="43.95" customHeight="1" x14ac:dyDescent="0.3">
      <c r="B32" s="14"/>
      <c r="C32" s="2"/>
      <c r="D32" s="2"/>
      <c r="E32" s="2"/>
      <c r="F32" s="2"/>
      <c r="G32" s="2"/>
      <c r="H32" s="2"/>
      <c r="K32" s="31" t="s">
        <v>27</v>
      </c>
      <c r="L32" s="31"/>
      <c r="M32" s="31"/>
      <c r="N32" s="31"/>
      <c r="O32" s="31"/>
      <c r="P32" s="31" t="s">
        <v>28</v>
      </c>
      <c r="Q32" s="31"/>
      <c r="R32" s="31"/>
    </row>
    <row r="33" spans="2:8" ht="25.05" customHeight="1" x14ac:dyDescent="0.3">
      <c r="B33" s="14"/>
      <c r="C33" s="2"/>
      <c r="D33" s="2"/>
      <c r="E33" s="2"/>
      <c r="F33" s="2"/>
      <c r="G33" s="2"/>
      <c r="H33" s="2"/>
    </row>
    <row r="34" spans="2:8" ht="25.05" customHeight="1" x14ac:dyDescent="0.3">
      <c r="B34" s="14"/>
      <c r="C34" s="2"/>
      <c r="D34" s="2"/>
      <c r="E34" s="2"/>
      <c r="F34" s="2"/>
      <c r="G34" s="2"/>
      <c r="H34" s="2"/>
    </row>
    <row r="35" spans="2:8" ht="25.05" customHeight="1" x14ac:dyDescent="0.3">
      <c r="B35" s="14"/>
      <c r="C35" s="2"/>
      <c r="D35" s="2"/>
      <c r="E35" s="2"/>
      <c r="F35" s="2"/>
      <c r="G35" s="2"/>
      <c r="H35" s="2"/>
    </row>
    <row r="36" spans="2:8" ht="25.05" customHeight="1" x14ac:dyDescent="0.3">
      <c r="B36" s="14"/>
      <c r="C36" s="15"/>
      <c r="D36" s="2"/>
      <c r="E36" s="2"/>
      <c r="F36" s="2"/>
      <c r="G36" s="2"/>
      <c r="H36" s="2"/>
    </row>
    <row r="37" spans="2:8" ht="25.05" customHeight="1" x14ac:dyDescent="0.3">
      <c r="B37" s="14"/>
      <c r="C37" s="2"/>
      <c r="D37" s="2"/>
      <c r="E37" s="2"/>
      <c r="F37" s="2"/>
      <c r="G37" s="2"/>
      <c r="H37" s="2"/>
    </row>
    <row r="38" spans="2:8" ht="25.05" customHeight="1" x14ac:dyDescent="0.3">
      <c r="B38" s="14"/>
      <c r="C38" s="2"/>
      <c r="D38" s="2"/>
      <c r="E38" s="2"/>
      <c r="F38" s="2"/>
      <c r="G38" s="2"/>
      <c r="H38" s="2"/>
    </row>
    <row r="39" spans="2:8" ht="25.05" customHeight="1" x14ac:dyDescent="0.3">
      <c r="B39" s="14"/>
      <c r="C39" s="2"/>
      <c r="D39" s="2"/>
      <c r="E39" s="2"/>
      <c r="F39" s="2"/>
      <c r="G39" s="2"/>
      <c r="H39" s="2"/>
    </row>
    <row r="40" spans="2:8" ht="25.05" customHeight="1" x14ac:dyDescent="0.3">
      <c r="B40" s="14"/>
      <c r="C40" s="2"/>
      <c r="D40" s="2"/>
      <c r="E40" s="2"/>
      <c r="F40" s="2"/>
      <c r="G40" s="2"/>
      <c r="H40" s="2"/>
    </row>
    <row r="41" spans="2:8" ht="25.05" customHeight="1" x14ac:dyDescent="0.3">
      <c r="B41" s="14"/>
      <c r="C41" s="2"/>
      <c r="D41" s="2"/>
      <c r="E41" s="2"/>
      <c r="F41" s="2"/>
      <c r="G41" s="2"/>
      <c r="H41" s="2"/>
    </row>
    <row r="42" spans="2:8" ht="25.05" customHeight="1" x14ac:dyDescent="0.3">
      <c r="B42" s="14"/>
      <c r="C42" s="2"/>
      <c r="D42" s="2"/>
      <c r="E42" s="2"/>
      <c r="F42" s="2"/>
      <c r="G42" s="2"/>
      <c r="H42" s="2"/>
    </row>
    <row r="43" spans="2:8" ht="25.05" customHeight="1" x14ac:dyDescent="0.3">
      <c r="B43" s="14"/>
      <c r="C43" s="2"/>
      <c r="D43" s="2"/>
      <c r="E43" s="2"/>
      <c r="F43" s="2"/>
      <c r="G43" s="2"/>
      <c r="H43" s="2"/>
    </row>
    <row r="44" spans="2:8" ht="25.05" customHeight="1" x14ac:dyDescent="0.3">
      <c r="B44" s="14"/>
      <c r="C44" s="2"/>
      <c r="D44" s="2"/>
      <c r="E44" s="2"/>
      <c r="F44" s="2"/>
      <c r="G44" s="2"/>
      <c r="H44" s="2"/>
    </row>
    <row r="45" spans="2:8" ht="25.05" customHeight="1" x14ac:dyDescent="0.3">
      <c r="B45" s="14"/>
      <c r="C45" s="2"/>
      <c r="D45" s="2"/>
      <c r="E45" s="2"/>
      <c r="F45" s="2"/>
      <c r="G45" s="2"/>
      <c r="H45" s="2"/>
    </row>
    <row r="46" spans="2:8" ht="25.05" customHeight="1" x14ac:dyDescent="0.3">
      <c r="B46" s="14"/>
      <c r="C46" s="2"/>
      <c r="D46" s="2"/>
      <c r="E46" s="2"/>
      <c r="F46" s="2"/>
      <c r="G46" s="2"/>
      <c r="H46" s="2"/>
    </row>
    <row r="47" spans="2:8" ht="25.05" customHeight="1" x14ac:dyDescent="0.3">
      <c r="B47" s="14"/>
      <c r="C47" s="2"/>
      <c r="D47" s="2"/>
      <c r="E47" s="2"/>
      <c r="F47" s="2"/>
      <c r="G47" s="2"/>
      <c r="H47" s="2"/>
    </row>
    <row r="48" spans="2:8" ht="25.05" customHeight="1" x14ac:dyDescent="0.3">
      <c r="B48" s="14"/>
      <c r="C48" s="2"/>
      <c r="D48" s="2"/>
      <c r="E48" s="2"/>
      <c r="F48" s="2"/>
      <c r="G48" s="2"/>
      <c r="H48" s="2"/>
    </row>
    <row r="49" spans="2:8" ht="25.05" customHeight="1" x14ac:dyDescent="0.3">
      <c r="B49" s="14"/>
      <c r="C49" s="2"/>
      <c r="D49" s="2"/>
      <c r="E49" s="2"/>
      <c r="F49" s="2"/>
      <c r="G49" s="2"/>
      <c r="H49" s="2"/>
    </row>
    <row r="50" spans="2:8" ht="25.05" customHeight="1" x14ac:dyDescent="0.3">
      <c r="B50" s="14"/>
      <c r="C50" s="2"/>
      <c r="D50" s="2"/>
      <c r="E50" s="2"/>
      <c r="F50" s="2"/>
      <c r="G50" s="2"/>
      <c r="H50" s="2"/>
    </row>
    <row r="51" spans="2:8" ht="25.05" customHeight="1" x14ac:dyDescent="0.3">
      <c r="B51" s="14"/>
      <c r="C51" s="2"/>
      <c r="D51" s="2"/>
      <c r="E51" s="2"/>
      <c r="F51" s="2"/>
      <c r="G51" s="2"/>
      <c r="H51" s="2"/>
    </row>
    <row r="52" spans="2:8" ht="25.05" customHeight="1" x14ac:dyDescent="0.3">
      <c r="B52" s="14"/>
      <c r="C52" s="2"/>
      <c r="D52" s="2"/>
      <c r="E52" s="2"/>
      <c r="F52" s="2"/>
      <c r="G52" s="2"/>
      <c r="H52" s="2"/>
    </row>
    <row r="53" spans="2:8" ht="25.05" customHeight="1" x14ac:dyDescent="0.3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3"/>
  <sheetViews>
    <sheetView showGridLines="0" tabSelected="1" topLeftCell="A2" zoomScale="70" zoomScaleNormal="70" workbookViewId="0">
      <selection activeCell="B2" sqref="B2:S2"/>
    </sheetView>
  </sheetViews>
  <sheetFormatPr defaultColWidth="11.19921875" defaultRowHeight="15.6" x14ac:dyDescent="0.3"/>
  <cols>
    <col min="1" max="1" width="10.69921875" customWidth="1"/>
    <col min="2" max="2" width="66.59765625" customWidth="1"/>
    <col min="3" max="8" width="12.69921875" customWidth="1"/>
    <col min="9" max="9" width="3.5" customWidth="1"/>
    <col min="10" max="10" width="25" customWidth="1"/>
    <col min="12" max="12" width="2" customWidth="1"/>
    <col min="13" max="13" width="10.796875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43351</v>
      </c>
      <c r="M4" s="35" t="s">
        <v>31</v>
      </c>
      <c r="N4" s="35"/>
      <c r="O4" s="35"/>
      <c r="P4" s="35"/>
      <c r="Q4" s="35"/>
      <c r="R4" s="35"/>
      <c r="S4" s="35"/>
    </row>
    <row r="5" spans="2:22" ht="25.05" customHeight="1" x14ac:dyDescent="0.3">
      <c r="B5" s="27" t="s">
        <v>38</v>
      </c>
      <c r="C5" s="3">
        <v>43351</v>
      </c>
      <c r="D5" s="19">
        <f t="shared" ref="D5:D22" si="0">IF(ISBLANK(E5),"",E5+C5)</f>
        <v>43357</v>
      </c>
      <c r="E5" s="9">
        <v>6</v>
      </c>
      <c r="F5" s="20">
        <v>6</v>
      </c>
      <c r="G5" s="20">
        <f t="shared" ref="G5:G22" si="1">IF(F5="","",(D5-C5)-F5)</f>
        <v>0</v>
      </c>
      <c r="H5" s="7">
        <v>0</v>
      </c>
    </row>
    <row r="6" spans="2:22" ht="25.05" customHeight="1" x14ac:dyDescent="0.3">
      <c r="B6" s="27" t="s">
        <v>39</v>
      </c>
      <c r="C6" s="3">
        <f>C5</f>
        <v>43351</v>
      </c>
      <c r="D6" s="19">
        <f t="shared" si="0"/>
        <v>43357</v>
      </c>
      <c r="E6" s="6">
        <v>6</v>
      </c>
      <c r="F6" s="20">
        <v>6</v>
      </c>
      <c r="G6" s="20">
        <f t="shared" si="1"/>
        <v>0</v>
      </c>
      <c r="H6" s="7">
        <v>0</v>
      </c>
      <c r="J6" s="4"/>
    </row>
    <row r="7" spans="2:22" ht="25.05" customHeight="1" x14ac:dyDescent="0.3">
      <c r="B7" s="27" t="s">
        <v>40</v>
      </c>
      <c r="C7" s="3">
        <f>C5</f>
        <v>43351</v>
      </c>
      <c r="D7" s="19">
        <f t="shared" si="0"/>
        <v>43357</v>
      </c>
      <c r="E7" s="6">
        <v>6</v>
      </c>
      <c r="F7" s="20">
        <v>6</v>
      </c>
      <c r="G7" s="20">
        <f t="shared" si="1"/>
        <v>0</v>
      </c>
      <c r="H7" s="7">
        <v>0</v>
      </c>
    </row>
    <row r="8" spans="2:22" ht="25.05" customHeight="1" x14ac:dyDescent="0.3">
      <c r="B8" s="27" t="s">
        <v>32</v>
      </c>
      <c r="C8" s="3">
        <f t="shared" ref="C8:C20" si="2">D7</f>
        <v>43357</v>
      </c>
      <c r="D8" s="19">
        <f t="shared" si="0"/>
        <v>43363</v>
      </c>
      <c r="E8" s="6">
        <v>6</v>
      </c>
      <c r="F8" s="20">
        <f t="shared" ref="F5:F22" si="3">IF(((D8)=""),"",(H8)*(D8-C8))</f>
        <v>0</v>
      </c>
      <c r="G8" s="20">
        <f t="shared" si="1"/>
        <v>6</v>
      </c>
      <c r="H8" s="7">
        <v>0</v>
      </c>
    </row>
    <row r="9" spans="2:22" ht="25.05" customHeight="1" x14ac:dyDescent="0.3">
      <c r="B9" s="27" t="s">
        <v>33</v>
      </c>
      <c r="C9" s="3">
        <f>C8</f>
        <v>43357</v>
      </c>
      <c r="D9" s="19">
        <f t="shared" si="0"/>
        <v>43363</v>
      </c>
      <c r="E9" s="6">
        <v>6</v>
      </c>
      <c r="F9" s="20">
        <f t="shared" si="3"/>
        <v>0</v>
      </c>
      <c r="G9" s="20">
        <f t="shared" si="1"/>
        <v>6</v>
      </c>
      <c r="H9" s="7">
        <v>0</v>
      </c>
    </row>
    <row r="10" spans="2:22" ht="25.05" customHeight="1" x14ac:dyDescent="0.3">
      <c r="B10" s="27" t="s">
        <v>34</v>
      </c>
      <c r="C10" s="3">
        <f>C8</f>
        <v>43357</v>
      </c>
      <c r="D10" s="19">
        <f t="shared" si="0"/>
        <v>43363</v>
      </c>
      <c r="E10" s="6">
        <v>6</v>
      </c>
      <c r="F10" s="20">
        <f t="shared" si="3"/>
        <v>0</v>
      </c>
      <c r="G10" s="20">
        <f t="shared" si="1"/>
        <v>6</v>
      </c>
      <c r="H10" s="7">
        <v>0</v>
      </c>
    </row>
    <row r="11" spans="2:22" ht="25.05" customHeight="1" x14ac:dyDescent="0.3">
      <c r="B11" s="27" t="s">
        <v>43</v>
      </c>
      <c r="C11" s="3">
        <f t="shared" si="2"/>
        <v>43363</v>
      </c>
      <c r="D11" s="19">
        <f t="shared" si="0"/>
        <v>43365</v>
      </c>
      <c r="E11" s="6">
        <v>2</v>
      </c>
      <c r="F11" s="20">
        <f t="shared" si="3"/>
        <v>0</v>
      </c>
      <c r="G11" s="20">
        <f t="shared" si="1"/>
        <v>2</v>
      </c>
      <c r="H11" s="7">
        <v>0</v>
      </c>
    </row>
    <row r="12" spans="2:22" ht="25.05" customHeight="1" x14ac:dyDescent="0.3">
      <c r="B12" s="27" t="s">
        <v>44</v>
      </c>
      <c r="C12" s="3">
        <f>C11</f>
        <v>43363</v>
      </c>
      <c r="D12" s="19">
        <f t="shared" si="0"/>
        <v>43365</v>
      </c>
      <c r="E12" s="6">
        <v>2</v>
      </c>
      <c r="F12" s="20">
        <f t="shared" si="3"/>
        <v>0</v>
      </c>
      <c r="G12" s="20">
        <f t="shared" si="1"/>
        <v>2</v>
      </c>
      <c r="H12" s="7">
        <v>0</v>
      </c>
    </row>
    <row r="13" spans="2:22" ht="25.05" customHeight="1" x14ac:dyDescent="0.3">
      <c r="B13" s="27" t="s">
        <v>45</v>
      </c>
      <c r="C13" s="3">
        <f>C11</f>
        <v>43363</v>
      </c>
      <c r="D13" s="19">
        <f t="shared" si="0"/>
        <v>43365</v>
      </c>
      <c r="E13" s="6">
        <v>2</v>
      </c>
      <c r="F13" s="20">
        <f t="shared" si="3"/>
        <v>0</v>
      </c>
      <c r="G13" s="20">
        <f t="shared" si="1"/>
        <v>2</v>
      </c>
      <c r="H13" s="7">
        <v>0</v>
      </c>
    </row>
    <row r="14" spans="2:22" ht="25.05" customHeight="1" x14ac:dyDescent="0.3">
      <c r="B14" s="27" t="s">
        <v>42</v>
      </c>
      <c r="C14" s="3">
        <f t="shared" si="2"/>
        <v>43365</v>
      </c>
      <c r="D14" s="19">
        <f t="shared" si="0"/>
        <v>43371</v>
      </c>
      <c r="E14" s="9">
        <v>6</v>
      </c>
      <c r="F14" s="20">
        <f t="shared" si="3"/>
        <v>0</v>
      </c>
      <c r="G14" s="20">
        <f t="shared" si="1"/>
        <v>6</v>
      </c>
      <c r="H14" s="7">
        <v>0</v>
      </c>
    </row>
    <row r="15" spans="2:22" ht="25.05" customHeight="1" x14ac:dyDescent="0.3">
      <c r="B15" s="27" t="s">
        <v>41</v>
      </c>
      <c r="C15" s="3">
        <f>C14</f>
        <v>43365</v>
      </c>
      <c r="D15" s="19">
        <f t="shared" si="0"/>
        <v>43371</v>
      </c>
      <c r="E15" s="6">
        <v>6</v>
      </c>
      <c r="F15" s="20">
        <f t="shared" si="3"/>
        <v>0</v>
      </c>
      <c r="G15" s="20">
        <f t="shared" si="1"/>
        <v>6</v>
      </c>
      <c r="H15" s="7">
        <v>0</v>
      </c>
    </row>
    <row r="16" spans="2:22" ht="25.05" customHeight="1" x14ac:dyDescent="0.3">
      <c r="B16" s="27" t="s">
        <v>46</v>
      </c>
      <c r="C16" s="3">
        <f>C14</f>
        <v>43365</v>
      </c>
      <c r="D16" s="19">
        <f t="shared" si="0"/>
        <v>43371</v>
      </c>
      <c r="E16" s="6">
        <v>6</v>
      </c>
      <c r="F16" s="20">
        <f t="shared" si="3"/>
        <v>0</v>
      </c>
      <c r="G16" s="20">
        <f t="shared" si="1"/>
        <v>6</v>
      </c>
      <c r="H16" s="7">
        <v>0</v>
      </c>
      <c r="J16" s="1"/>
    </row>
    <row r="17" spans="2:18" ht="25.05" customHeight="1" x14ac:dyDescent="0.3">
      <c r="B17" s="27" t="s">
        <v>35</v>
      </c>
      <c r="C17" s="3">
        <f t="shared" si="2"/>
        <v>43371</v>
      </c>
      <c r="D17" s="19">
        <f t="shared" si="0"/>
        <v>43377</v>
      </c>
      <c r="E17" s="6">
        <v>6</v>
      </c>
      <c r="F17" s="20">
        <f t="shared" si="3"/>
        <v>0</v>
      </c>
      <c r="G17" s="20">
        <f t="shared" si="1"/>
        <v>6</v>
      </c>
      <c r="H17" s="7">
        <v>0</v>
      </c>
    </row>
    <row r="18" spans="2:18" ht="25.05" customHeight="1" x14ac:dyDescent="0.3">
      <c r="B18" s="27" t="s">
        <v>36</v>
      </c>
      <c r="C18" s="3">
        <f>C17</f>
        <v>43371</v>
      </c>
      <c r="D18" s="19">
        <f t="shared" si="0"/>
        <v>43377</v>
      </c>
      <c r="E18" s="6">
        <v>6</v>
      </c>
      <c r="F18" s="20">
        <f t="shared" si="3"/>
        <v>0</v>
      </c>
      <c r="G18" s="20">
        <f t="shared" si="1"/>
        <v>6</v>
      </c>
      <c r="H18" s="7">
        <v>0</v>
      </c>
    </row>
    <row r="19" spans="2:18" ht="25.05" customHeight="1" x14ac:dyDescent="0.3">
      <c r="B19" s="27" t="s">
        <v>37</v>
      </c>
      <c r="C19" s="3">
        <f>C17</f>
        <v>43371</v>
      </c>
      <c r="D19" s="19">
        <f t="shared" si="0"/>
        <v>43377</v>
      </c>
      <c r="E19" s="6">
        <v>6</v>
      </c>
      <c r="F19" s="20">
        <f t="shared" si="3"/>
        <v>0</v>
      </c>
      <c r="G19" s="20">
        <f t="shared" si="1"/>
        <v>6</v>
      </c>
      <c r="H19" s="7">
        <v>0</v>
      </c>
    </row>
    <row r="20" spans="2:18" ht="25.05" customHeight="1" x14ac:dyDescent="0.3">
      <c r="B20" s="27" t="s">
        <v>47</v>
      </c>
      <c r="C20" s="3">
        <f t="shared" si="2"/>
        <v>43377</v>
      </c>
      <c r="D20" s="19">
        <f t="shared" si="0"/>
        <v>43379</v>
      </c>
      <c r="E20" s="6">
        <v>2</v>
      </c>
      <c r="F20" s="20">
        <f t="shared" si="3"/>
        <v>0</v>
      </c>
      <c r="G20" s="20">
        <f t="shared" si="1"/>
        <v>2</v>
      </c>
      <c r="H20" s="7">
        <v>0</v>
      </c>
    </row>
    <row r="21" spans="2:18" ht="25.05" customHeight="1" x14ac:dyDescent="0.3">
      <c r="B21" s="27" t="s">
        <v>48</v>
      </c>
      <c r="C21" s="3">
        <f>C20</f>
        <v>43377</v>
      </c>
      <c r="D21" s="19">
        <f t="shared" si="0"/>
        <v>43379</v>
      </c>
      <c r="E21" s="6">
        <v>2</v>
      </c>
      <c r="F21" s="20">
        <f t="shared" si="3"/>
        <v>0</v>
      </c>
      <c r="G21" s="20">
        <f t="shared" si="1"/>
        <v>2</v>
      </c>
      <c r="H21" s="7">
        <v>0</v>
      </c>
    </row>
    <row r="22" spans="2:18" ht="25.05" customHeight="1" x14ac:dyDescent="0.3">
      <c r="B22" s="27" t="s">
        <v>49</v>
      </c>
      <c r="C22" s="3">
        <f>C20</f>
        <v>43377</v>
      </c>
      <c r="D22" s="19">
        <f t="shared" si="0"/>
        <v>43379</v>
      </c>
      <c r="E22" s="6">
        <v>2</v>
      </c>
      <c r="F22" s="20">
        <f t="shared" si="3"/>
        <v>0</v>
      </c>
      <c r="G22" s="20">
        <f t="shared" si="1"/>
        <v>2</v>
      </c>
      <c r="H22" s="7">
        <v>0</v>
      </c>
    </row>
    <row r="23" spans="2:18" ht="25.05" customHeight="1" x14ac:dyDescent="0.3"/>
    <row r="24" spans="2:18" ht="25.05" customHeight="1" x14ac:dyDescent="0.3"/>
    <row r="25" spans="2:18" ht="25.05" customHeight="1" x14ac:dyDescent="0.3"/>
    <row r="26" spans="2:18" ht="25.05" customHeight="1" x14ac:dyDescent="0.3"/>
    <row r="27" spans="2:18" ht="25.05" customHeight="1" x14ac:dyDescent="0.3"/>
    <row r="28" spans="2:18" ht="25.05" customHeight="1" x14ac:dyDescent="0.3"/>
    <row r="29" spans="2:18" ht="25.05" customHeight="1" x14ac:dyDescent="0.3"/>
    <row r="30" spans="2:18" ht="25.05" customHeight="1" x14ac:dyDescent="0.3">
      <c r="B30" s="14"/>
      <c r="C30" s="2"/>
      <c r="D30" s="2"/>
      <c r="E30" s="2"/>
      <c r="F30" s="2"/>
      <c r="G30" s="2"/>
      <c r="H30" s="4"/>
    </row>
    <row r="31" spans="2:18" ht="25.05" customHeight="1" x14ac:dyDescent="0.3">
      <c r="B31" s="14"/>
      <c r="C31" s="2"/>
      <c r="D31" s="2"/>
      <c r="E31" s="2"/>
      <c r="F31" s="2"/>
      <c r="G31" s="2"/>
      <c r="H31" s="4"/>
      <c r="J31" s="24" t="s">
        <v>26</v>
      </c>
      <c r="K31" s="30" t="s">
        <v>29</v>
      </c>
      <c r="L31" s="30"/>
      <c r="M31" s="30"/>
      <c r="N31" s="30"/>
      <c r="O31" s="30"/>
      <c r="P31" s="32" t="s">
        <v>30</v>
      </c>
      <c r="Q31" s="32"/>
      <c r="R31" s="32"/>
    </row>
    <row r="32" spans="2:18" ht="43.95" customHeight="1" x14ac:dyDescent="0.3">
      <c r="B32" s="14"/>
      <c r="C32" s="2"/>
      <c r="D32" s="2"/>
      <c r="E32" s="2"/>
      <c r="F32" s="2"/>
      <c r="G32" s="2"/>
      <c r="H32" s="2"/>
      <c r="K32" s="31" t="s">
        <v>27</v>
      </c>
      <c r="L32" s="31"/>
      <c r="M32" s="31"/>
      <c r="N32" s="31"/>
      <c r="O32" s="31"/>
      <c r="P32" s="31" t="s">
        <v>28</v>
      </c>
      <c r="Q32" s="31"/>
      <c r="R32" s="31"/>
    </row>
    <row r="33" spans="2:8" ht="25.05" customHeight="1" x14ac:dyDescent="0.3">
      <c r="B33" s="14"/>
      <c r="C33" s="2"/>
      <c r="D33" s="2"/>
      <c r="E33" s="2"/>
      <c r="F33" s="2"/>
      <c r="G33" s="2"/>
      <c r="H33" s="2"/>
    </row>
    <row r="34" spans="2:8" ht="25.05" customHeight="1" x14ac:dyDescent="0.3">
      <c r="B34" s="14"/>
      <c r="C34" s="2"/>
      <c r="D34" s="2"/>
      <c r="E34" s="2"/>
      <c r="F34" s="2"/>
      <c r="G34" s="2"/>
      <c r="H34" s="2"/>
    </row>
    <row r="35" spans="2:8" ht="25.05" customHeight="1" x14ac:dyDescent="0.3">
      <c r="B35" s="14"/>
      <c r="C35" s="2"/>
      <c r="D35" s="2"/>
      <c r="E35" s="2"/>
      <c r="F35" s="2"/>
      <c r="G35" s="2"/>
      <c r="H35" s="2"/>
    </row>
    <row r="36" spans="2:8" ht="25.05" customHeight="1" x14ac:dyDescent="0.3">
      <c r="B36" s="14"/>
      <c r="C36" s="15"/>
      <c r="D36" s="2"/>
      <c r="E36" s="2"/>
      <c r="F36" s="2"/>
      <c r="G36" s="2"/>
      <c r="H36" s="2"/>
    </row>
    <row r="37" spans="2:8" ht="25.05" customHeight="1" x14ac:dyDescent="0.3">
      <c r="B37" s="14"/>
      <c r="C37" s="2"/>
      <c r="D37" s="2"/>
      <c r="E37" s="2"/>
      <c r="F37" s="2"/>
      <c r="G37" s="2"/>
      <c r="H37" s="2"/>
    </row>
    <row r="38" spans="2:8" ht="25.05" customHeight="1" x14ac:dyDescent="0.3">
      <c r="B38" s="14"/>
      <c r="C38" s="2"/>
      <c r="D38" s="2"/>
      <c r="E38" s="2"/>
      <c r="F38" s="2"/>
      <c r="G38" s="2"/>
      <c r="H38" s="2"/>
    </row>
    <row r="39" spans="2:8" ht="25.05" customHeight="1" x14ac:dyDescent="0.3">
      <c r="B39" s="14"/>
      <c r="C39" s="2"/>
      <c r="D39" s="2"/>
      <c r="E39" s="2"/>
      <c r="F39" s="2"/>
      <c r="G39" s="2"/>
      <c r="H39" s="2"/>
    </row>
    <row r="40" spans="2:8" ht="25.05" customHeight="1" x14ac:dyDescent="0.3">
      <c r="B40" s="14"/>
      <c r="C40" s="2"/>
      <c r="D40" s="2"/>
      <c r="E40" s="2"/>
      <c r="F40" s="2"/>
      <c r="G40" s="2"/>
      <c r="H40" s="2"/>
    </row>
    <row r="41" spans="2:8" ht="25.05" customHeight="1" x14ac:dyDescent="0.3">
      <c r="B41" s="14"/>
      <c r="C41" s="2"/>
      <c r="D41" s="2"/>
      <c r="E41" s="2"/>
      <c r="F41" s="2"/>
      <c r="G41" s="2"/>
      <c r="H41" s="2"/>
    </row>
    <row r="42" spans="2:8" ht="25.05" customHeight="1" x14ac:dyDescent="0.3">
      <c r="B42" s="14"/>
      <c r="C42" s="2"/>
      <c r="D42" s="2"/>
      <c r="E42" s="2"/>
      <c r="F42" s="2"/>
      <c r="G42" s="2"/>
      <c r="H42" s="2"/>
    </row>
    <row r="43" spans="2:8" ht="25.05" customHeight="1" x14ac:dyDescent="0.3">
      <c r="B43" s="14"/>
      <c r="C43" s="2"/>
      <c r="D43" s="2"/>
      <c r="E43" s="2"/>
      <c r="F43" s="2"/>
      <c r="G43" s="2"/>
      <c r="H43" s="2"/>
    </row>
    <row r="44" spans="2:8" ht="25.05" customHeight="1" x14ac:dyDescent="0.3">
      <c r="B44" s="14"/>
      <c r="C44" s="2"/>
      <c r="D44" s="2"/>
      <c r="E44" s="2"/>
      <c r="F44" s="2"/>
      <c r="G44" s="2"/>
      <c r="H44" s="2"/>
    </row>
    <row r="45" spans="2:8" ht="25.05" customHeight="1" x14ac:dyDescent="0.3">
      <c r="B45" s="14"/>
      <c r="C45" s="2"/>
      <c r="D45" s="2"/>
      <c r="E45" s="2"/>
      <c r="F45" s="2"/>
      <c r="G45" s="2"/>
      <c r="H45" s="2"/>
    </row>
    <row r="46" spans="2:8" ht="25.05" customHeight="1" x14ac:dyDescent="0.3">
      <c r="B46" s="14"/>
      <c r="C46" s="2"/>
      <c r="D46" s="2"/>
      <c r="E46" s="2"/>
      <c r="F46" s="2"/>
      <c r="G46" s="2"/>
      <c r="H46" s="2"/>
    </row>
    <row r="47" spans="2:8" ht="25.05" customHeight="1" x14ac:dyDescent="0.3">
      <c r="B47" s="14"/>
      <c r="C47" s="2"/>
      <c r="D47" s="2"/>
      <c r="E47" s="2"/>
      <c r="F47" s="2"/>
      <c r="G47" s="2"/>
      <c r="H47" s="2"/>
    </row>
    <row r="48" spans="2:8" ht="25.05" customHeight="1" x14ac:dyDescent="0.3">
      <c r="B48" s="14"/>
      <c r="C48" s="2"/>
      <c r="D48" s="2"/>
      <c r="E48" s="2"/>
      <c r="F48" s="2"/>
      <c r="G48" s="2"/>
      <c r="H48" s="2"/>
    </row>
    <row r="49" spans="2:8" ht="25.05" customHeight="1" x14ac:dyDescent="0.3">
      <c r="B49" s="14"/>
      <c r="C49" s="2"/>
      <c r="D49" s="2"/>
      <c r="E49" s="2"/>
      <c r="F49" s="2"/>
      <c r="G49" s="2"/>
      <c r="H49" s="2"/>
    </row>
    <row r="50" spans="2:8" ht="25.05" customHeight="1" x14ac:dyDescent="0.3">
      <c r="B50" s="14"/>
      <c r="C50" s="2"/>
      <c r="D50" s="2"/>
      <c r="E50" s="2"/>
      <c r="F50" s="2"/>
      <c r="G50" s="2"/>
      <c r="H50" s="2"/>
    </row>
    <row r="51" spans="2:8" ht="25.05" customHeight="1" x14ac:dyDescent="0.3">
      <c r="B51" s="14"/>
      <c r="C51" s="2"/>
      <c r="D51" s="2"/>
      <c r="E51" s="2"/>
      <c r="F51" s="2"/>
      <c r="G51" s="2"/>
      <c r="H51" s="2"/>
    </row>
    <row r="52" spans="2:8" ht="25.05" customHeight="1" x14ac:dyDescent="0.3">
      <c r="B52" s="14"/>
      <c r="C52" s="2"/>
      <c r="D52" s="2"/>
      <c r="E52" s="2"/>
      <c r="F52" s="2"/>
      <c r="G52" s="2"/>
      <c r="H52" s="2"/>
    </row>
    <row r="53" spans="2:8" ht="25.05" customHeight="1" x14ac:dyDescent="0.3">
      <c r="B53" s="14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Rain Martinez</cp:lastModifiedBy>
  <dcterms:created xsi:type="dcterms:W3CDTF">2016-07-21T15:14:49Z</dcterms:created>
  <dcterms:modified xsi:type="dcterms:W3CDTF">2018-09-15T06:51:29Z</dcterms:modified>
</cp:coreProperties>
</file>