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mindmap\gaussian\equation\"/>
    </mc:Choice>
  </mc:AlternateContent>
  <xr:revisionPtr revIDLastSave="0" documentId="13_ncr:1_{6DC0420A-5A49-42D6-BE9E-A96D9811D45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可比性" sheetId="3" r:id="rId1"/>
    <sheet name="energy" sheetId="5" r:id="rId2"/>
    <sheet name="molecular orbital" sheetId="6" r:id="rId3"/>
    <sheet name="charge distribution" sheetId="7" r:id="rId4"/>
    <sheet name="静电势能面" sheetId="8" r:id="rId5"/>
    <sheet name="Sheet1" sheetId="9" r:id="rId6"/>
    <sheet name="spinMultiplicity" sheetId="1" r:id="rId7"/>
    <sheet name="dipole moment" sheetId="4" r:id="rId8"/>
    <sheet name="point group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3" i="1"/>
  <c r="E4" i="1"/>
  <c r="E6" i="1"/>
  <c r="E2" i="1"/>
</calcChain>
</file>

<file path=xl/sharedStrings.xml><?xml version="1.0" encoding="utf-8"?>
<sst xmlns="http://schemas.openxmlformats.org/spreadsheetml/2006/main" count="76" uniqueCount="70">
  <si>
    <t>名称</t>
    <phoneticPr fontId="1" type="noConversion"/>
  </si>
  <si>
    <t>可抵消的自旋电子</t>
    <phoneticPr fontId="1" type="noConversion"/>
  </si>
  <si>
    <t>未成对自旋电子</t>
    <phoneticPr fontId="1" type="noConversion"/>
  </si>
  <si>
    <t>H原子</t>
    <phoneticPr fontId="1" type="noConversion"/>
  </si>
  <si>
    <t>自选量子数</t>
    <phoneticPr fontId="1" type="noConversion"/>
  </si>
  <si>
    <t>C原子</t>
    <phoneticPr fontId="1" type="noConversion"/>
  </si>
  <si>
    <t>电子排布</t>
    <phoneticPr fontId="1" type="noConversion"/>
  </si>
  <si>
    <t>1S(1)</t>
    <phoneticPr fontId="1" type="noConversion"/>
  </si>
  <si>
    <t>1S(2)2S(2)2P(1)2P(1)2P()</t>
    <phoneticPr fontId="1" type="noConversion"/>
  </si>
  <si>
    <t>氢分子</t>
    <phoneticPr fontId="1" type="noConversion"/>
  </si>
  <si>
    <t>1S(2)</t>
    <phoneticPr fontId="1" type="noConversion"/>
  </si>
  <si>
    <t>甲烷分子</t>
    <phoneticPr fontId="1" type="noConversion"/>
  </si>
  <si>
    <t>Cr原子</t>
    <phoneticPr fontId="1" type="noConversion"/>
  </si>
  <si>
    <t>D(5)S(1)</t>
    <phoneticPr fontId="1" type="noConversion"/>
  </si>
  <si>
    <t>备注：</t>
    <phoneticPr fontId="1" type="noConversion"/>
  </si>
  <si>
    <t>同一能级自选相反可以抵消，即使不在同一轨道</t>
    <phoneticPr fontId="1" type="noConversion"/>
  </si>
  <si>
    <t>不同能级自旋相反不能抵消</t>
    <phoneticPr fontId="1" type="noConversion"/>
  </si>
  <si>
    <t>甲醛</t>
    <phoneticPr fontId="1" type="noConversion"/>
  </si>
  <si>
    <t>如果分子有未成对电子，那么不是离子，就是自由基</t>
    <phoneticPr fontId="1" type="noConversion"/>
  </si>
  <si>
    <t>氧原子</t>
    <phoneticPr fontId="1" type="noConversion"/>
  </si>
  <si>
    <t>1S(2)2S(2)2P(2)2P(1)2P(1)</t>
    <phoneticPr fontId="1" type="noConversion"/>
  </si>
  <si>
    <t>C</t>
    <phoneticPr fontId="1" type="noConversion"/>
  </si>
  <si>
    <t>旋转轴</t>
    <phoneticPr fontId="1" type="noConversion"/>
  </si>
  <si>
    <t>旋转多少度后与重合</t>
    <phoneticPr fontId="1" type="noConversion"/>
  </si>
  <si>
    <t>V</t>
    <phoneticPr fontId="1" type="noConversion"/>
  </si>
  <si>
    <t>过旋转轴的镜面</t>
    <phoneticPr fontId="1" type="noConversion"/>
  </si>
  <si>
    <t>n=360/多少度</t>
    <phoneticPr fontId="1" type="noConversion"/>
  </si>
  <si>
    <t>计算：未成对的自旋平行的电子数+1</t>
    <phoneticPr fontId="1" type="noConversion"/>
  </si>
  <si>
    <t>能量</t>
    <phoneticPr fontId="1" type="noConversion"/>
  </si>
  <si>
    <t>性质</t>
    <phoneticPr fontId="1" type="noConversion"/>
  </si>
  <si>
    <t>原子种类和数目</t>
    <phoneticPr fontId="1" type="noConversion"/>
  </si>
  <si>
    <t>模型（基组和理论方法）</t>
    <phoneticPr fontId="1" type="noConversion"/>
  </si>
  <si>
    <t>可比</t>
    <phoneticPr fontId="1" type="noConversion"/>
  </si>
  <si>
    <t>不同</t>
    <phoneticPr fontId="1" type="noConversion"/>
  </si>
  <si>
    <t>无论是否相同</t>
    <phoneticPr fontId="1" type="noConversion"/>
  </si>
  <si>
    <t>不可比</t>
    <phoneticPr fontId="1" type="noConversion"/>
  </si>
  <si>
    <t>偶极矩</t>
    <phoneticPr fontId="1" type="noConversion"/>
  </si>
  <si>
    <t>相同</t>
    <phoneticPr fontId="1" type="noConversion"/>
  </si>
  <si>
    <t>：</t>
    <phoneticPr fontId="1" type="noConversion"/>
  </si>
  <si>
    <t>u=qr</t>
    <phoneticPr fontId="1" type="noConversion"/>
  </si>
  <si>
    <t>分子偶极矩等与个键偶极的矢量和</t>
    <phoneticPr fontId="1" type="noConversion"/>
  </si>
  <si>
    <t>所以如果知道給原子的电荷和键长，就能知道键偶极，知道键长和二面角，就能求矢量和</t>
    <phoneticPr fontId="1" type="noConversion"/>
  </si>
  <si>
    <t>总之，就是各原子电荷和空间构型（键长，键角，二面角，完全取决于个原子坐标）</t>
    <phoneticPr fontId="1" type="noConversion"/>
  </si>
  <si>
    <t>熔沸点判断</t>
    <phoneticPr fontId="1" type="noConversion"/>
  </si>
  <si>
    <t>分子量相同，极性大，数值高</t>
    <phoneticPr fontId="1" type="noConversion"/>
  </si>
  <si>
    <t>溶解性</t>
    <phoneticPr fontId="1" type="noConversion"/>
  </si>
  <si>
    <t>分子极性排序</t>
    <phoneticPr fontId="1" type="noConversion"/>
  </si>
  <si>
    <t>偶极矩应用</t>
    <phoneticPr fontId="1" type="noConversion"/>
  </si>
  <si>
    <t>极性相似，结构不一定相似，因为偶极矩是各键的矢量和，是一个组合结果，所以可能有很多组合。</t>
    <phoneticPr fontId="1" type="noConversion"/>
  </si>
  <si>
    <t>不能判断，极性相似，可能结构（组成和空间构型）不相似，所以不溶解度不同</t>
    <phoneticPr fontId="1" type="noConversion"/>
  </si>
  <si>
    <t>单点能：</t>
    <phoneticPr fontId="1" type="noConversion"/>
  </si>
  <si>
    <t>势能面是的最小点，此处分子构象稳定，</t>
    <phoneticPr fontId="1" type="noConversion"/>
  </si>
  <si>
    <t>可比性</t>
    <phoneticPr fontId="1" type="noConversion"/>
  </si>
  <si>
    <t>如果可比，说明什么问题？</t>
    <phoneticPr fontId="1" type="noConversion"/>
  </si>
  <si>
    <t>能量高，稳定性高</t>
    <phoneticPr fontId="1" type="noConversion"/>
  </si>
  <si>
    <t>动能，势能（核，核电子，电子之间）</t>
    <phoneticPr fontId="1" type="noConversion"/>
  </si>
  <si>
    <t>HOMO</t>
    <phoneticPr fontId="1" type="noConversion"/>
  </si>
  <si>
    <t>LOMO</t>
    <phoneticPr fontId="1" type="noConversion"/>
  </si>
  <si>
    <t>分子能级</t>
    <phoneticPr fontId="1" type="noConversion"/>
  </si>
  <si>
    <t>轨道类型，参与原子</t>
    <phoneticPr fontId="1" type="noConversion"/>
  </si>
  <si>
    <t>轨道可视化</t>
    <phoneticPr fontId="1" type="noConversion"/>
  </si>
  <si>
    <t>mallica 电荷分布与实验结果接近吗</t>
    <phoneticPr fontId="1" type="noConversion"/>
  </si>
  <si>
    <t>静电势能相同点绘成的曲面</t>
    <phoneticPr fontId="1" type="noConversion"/>
  </si>
  <si>
    <t>理论</t>
    <phoneticPr fontId="1" type="noConversion"/>
  </si>
  <si>
    <t>分子轨道由于原子轨道线性组合而成</t>
    <phoneticPr fontId="1" type="noConversion"/>
  </si>
  <si>
    <t>系数的平方，表示轨道的贡献度。</t>
    <phoneticPr fontId="1" type="noConversion"/>
  </si>
  <si>
    <t>成键三原则</t>
    <phoneticPr fontId="1" type="noConversion"/>
  </si>
  <si>
    <t>电子排布原则</t>
    <phoneticPr fontId="1" type="noConversion"/>
  </si>
  <si>
    <t>在化学中，氢原子最外层有一个电子，用一个波函数表示，</t>
    <phoneticPr fontId="1" type="noConversion"/>
  </si>
  <si>
    <t>以双原子分子，氢气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</si>
</sst>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12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2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D91-CD50-4C95-A148-0A65FB70B08A}">
  <dimension ref="A1:D4"/>
  <sheetViews>
    <sheetView workbookViewId="0">
      <selection activeCell="J6" sqref="J6"/>
    </sheetView>
  </sheetViews>
  <sheetFormatPr defaultRowHeight="17.5" x14ac:dyDescent="0.35"/>
  <cols>
    <col min="1" max="1" width="8.25" style="5" customWidth="1"/>
    <col min="2" max="2" width="27.4140625" customWidth="1"/>
    <col min="3" max="3" width="35.33203125" customWidth="1"/>
  </cols>
  <sheetData>
    <row r="1" spans="1:4" ht="44" customHeight="1" x14ac:dyDescent="0.5">
      <c r="A1" s="5" t="s">
        <v>29</v>
      </c>
      <c r="B1" s="7" t="s">
        <v>30</v>
      </c>
      <c r="C1" s="7" t="s">
        <v>31</v>
      </c>
      <c r="D1" t="s">
        <v>32</v>
      </c>
    </row>
    <row r="2" spans="1:4" x14ac:dyDescent="0.35">
      <c r="A2" s="6" t="s">
        <v>28</v>
      </c>
      <c r="B2" t="s">
        <v>33</v>
      </c>
      <c r="C2" t="s">
        <v>34</v>
      </c>
      <c r="D2" t="s">
        <v>35</v>
      </c>
    </row>
    <row r="3" spans="1:4" x14ac:dyDescent="0.35">
      <c r="A3" s="5" t="s">
        <v>36</v>
      </c>
      <c r="B3" t="s">
        <v>33</v>
      </c>
      <c r="C3" t="s">
        <v>37</v>
      </c>
      <c r="D3" t="s">
        <v>32</v>
      </c>
    </row>
    <row r="4" spans="1:4" x14ac:dyDescent="0.35">
      <c r="A4" s="5" t="s">
        <v>38</v>
      </c>
      <c r="B4" t="s">
        <v>33</v>
      </c>
      <c r="C4" t="s">
        <v>33</v>
      </c>
      <c r="D4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4315-2A16-46AF-96F2-5AE26EA68CD3}">
  <dimension ref="A1:B8"/>
  <sheetViews>
    <sheetView workbookViewId="0">
      <selection activeCell="E13" sqref="E13:E14"/>
    </sheetView>
  </sheetViews>
  <sheetFormatPr defaultRowHeight="14" x14ac:dyDescent="0.3"/>
  <sheetData>
    <row r="1" spans="1:2" x14ac:dyDescent="0.3">
      <c r="A1" t="s">
        <v>28</v>
      </c>
    </row>
    <row r="2" spans="1:2" x14ac:dyDescent="0.3">
      <c r="A2" t="s">
        <v>50</v>
      </c>
      <c r="B2" t="s">
        <v>51</v>
      </c>
    </row>
    <row r="4" spans="1:2" x14ac:dyDescent="0.3">
      <c r="A4" t="s">
        <v>52</v>
      </c>
    </row>
    <row r="6" spans="1:2" x14ac:dyDescent="0.3">
      <c r="A6" t="s">
        <v>53</v>
      </c>
    </row>
    <row r="7" spans="1:2" x14ac:dyDescent="0.3">
      <c r="A7" t="s">
        <v>54</v>
      </c>
    </row>
    <row r="8" spans="1:2" x14ac:dyDescent="0.3">
      <c r="A8" t="s">
        <v>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905C-5771-4AB5-A55F-D4EEC0B4ACF4}">
  <dimension ref="A1:E17"/>
  <sheetViews>
    <sheetView tabSelected="1" workbookViewId="0">
      <selection activeCell="A10" sqref="A10"/>
    </sheetView>
  </sheetViews>
  <sheetFormatPr defaultRowHeight="14" x14ac:dyDescent="0.3"/>
  <sheetData>
    <row r="1" spans="1:5" x14ac:dyDescent="0.3">
      <c r="A1" t="s">
        <v>56</v>
      </c>
    </row>
    <row r="2" spans="1:5" x14ac:dyDescent="0.3">
      <c r="A2" t="s">
        <v>57</v>
      </c>
    </row>
    <row r="3" spans="1:5" x14ac:dyDescent="0.3">
      <c r="A3" t="s">
        <v>58</v>
      </c>
    </row>
    <row r="4" spans="1:5" x14ac:dyDescent="0.3">
      <c r="A4" t="s">
        <v>59</v>
      </c>
    </row>
    <row r="5" spans="1:5" x14ac:dyDescent="0.3">
      <c r="A5" t="s">
        <v>60</v>
      </c>
    </row>
    <row r="7" spans="1:5" x14ac:dyDescent="0.3">
      <c r="A7" t="s">
        <v>63</v>
      </c>
    </row>
    <row r="8" spans="1:5" x14ac:dyDescent="0.3">
      <c r="A8" t="s">
        <v>64</v>
      </c>
      <c r="E8" t="s">
        <v>65</v>
      </c>
    </row>
    <row r="10" spans="1:5" x14ac:dyDescent="0.3">
      <c r="A10" t="s">
        <v>69</v>
      </c>
    </row>
    <row r="12" spans="1:5" x14ac:dyDescent="0.3">
      <c r="A12" t="s">
        <v>68</v>
      </c>
    </row>
    <row r="15" spans="1:5" x14ac:dyDescent="0.3">
      <c r="A15" t="s">
        <v>66</v>
      </c>
    </row>
    <row r="17" spans="1:1" x14ac:dyDescent="0.3">
      <c r="A17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DA41-9348-4D40-810D-07878C0A04E3}">
  <dimension ref="A2"/>
  <sheetViews>
    <sheetView workbookViewId="0">
      <selection activeCell="A3" sqref="A3"/>
    </sheetView>
  </sheetViews>
  <sheetFormatPr defaultRowHeight="14" x14ac:dyDescent="0.3"/>
  <sheetData>
    <row r="2" spans="1:1" x14ac:dyDescent="0.3">
      <c r="A2" t="s">
        <v>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78C8-A27E-484B-AA26-050E4030BC40}">
  <dimension ref="A2"/>
  <sheetViews>
    <sheetView workbookViewId="0">
      <selection activeCell="A3" sqref="A3"/>
    </sheetView>
  </sheetViews>
  <sheetFormatPr defaultRowHeight="14" x14ac:dyDescent="0.3"/>
  <sheetData>
    <row r="2" spans="1:1" x14ac:dyDescent="0.3">
      <c r="A2" t="s">
        <v>62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1F59-4CDE-494E-A959-5D88E862BDE7}">
  <dimension ref="A1"/>
  <sheetViews>
    <sheetView workbookViewId="0">
      <selection activeCell="J19" sqref="J1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C18" sqref="C18"/>
    </sheetView>
  </sheetViews>
  <sheetFormatPr defaultRowHeight="14" x14ac:dyDescent="0.3"/>
  <cols>
    <col min="1" max="1" width="11.4140625" style="3" customWidth="1"/>
    <col min="2" max="2" width="41.58203125" style="3" customWidth="1"/>
    <col min="3" max="3" width="22.6640625" style="4" customWidth="1"/>
    <col min="4" max="4" width="22.5" style="3" customWidth="1"/>
    <col min="5" max="5" width="13.83203125" style="3" customWidth="1"/>
    <col min="6" max="16384" width="8.6640625" style="3"/>
  </cols>
  <sheetData>
    <row r="1" spans="1:5" s="1" customFormat="1" ht="20" x14ac:dyDescent="0.4">
      <c r="A1" s="1" t="s">
        <v>0</v>
      </c>
      <c r="B1" s="1" t="s">
        <v>6</v>
      </c>
      <c r="C1" s="2" t="s">
        <v>2</v>
      </c>
      <c r="D1" s="1" t="s">
        <v>1</v>
      </c>
      <c r="E1" s="1" t="s">
        <v>4</v>
      </c>
    </row>
    <row r="2" spans="1:5" x14ac:dyDescent="0.3">
      <c r="A2" s="3" t="s">
        <v>3</v>
      </c>
      <c r="B2" s="3" t="s">
        <v>7</v>
      </c>
      <c r="C2" s="4">
        <v>1</v>
      </c>
      <c r="D2" s="3">
        <v>0</v>
      </c>
      <c r="E2" s="4">
        <f>2*((C2-D2)*0.5)+1</f>
        <v>2</v>
      </c>
    </row>
    <row r="3" spans="1:5" x14ac:dyDescent="0.3">
      <c r="A3" s="3" t="s">
        <v>5</v>
      </c>
      <c r="B3" s="3" t="s">
        <v>8</v>
      </c>
      <c r="C3" s="4">
        <v>2</v>
      </c>
      <c r="D3" s="3">
        <v>0</v>
      </c>
      <c r="E3" s="4">
        <f>2*((C3-D3)*0.5)+1</f>
        <v>3</v>
      </c>
    </row>
    <row r="4" spans="1:5" x14ac:dyDescent="0.3">
      <c r="A4" s="3" t="s">
        <v>9</v>
      </c>
      <c r="B4" s="3" t="s">
        <v>10</v>
      </c>
      <c r="C4" s="4">
        <v>0</v>
      </c>
      <c r="D4" s="3">
        <v>0</v>
      </c>
      <c r="E4" s="4">
        <f>2*((C4-D4)*0.5)+1</f>
        <v>1</v>
      </c>
    </row>
    <row r="5" spans="1:5" x14ac:dyDescent="0.3">
      <c r="A5" s="3" t="s">
        <v>19</v>
      </c>
      <c r="B5" s="3" t="s">
        <v>20</v>
      </c>
      <c r="E5" s="4"/>
    </row>
    <row r="6" spans="1:5" x14ac:dyDescent="0.3">
      <c r="A6" s="3" t="s">
        <v>11</v>
      </c>
      <c r="C6" s="4">
        <v>0</v>
      </c>
      <c r="D6" s="3">
        <v>0</v>
      </c>
      <c r="E6" s="4">
        <f>2*((C6-D6)*0.5)+1</f>
        <v>1</v>
      </c>
    </row>
    <row r="7" spans="1:5" x14ac:dyDescent="0.3">
      <c r="A7" s="3" t="s">
        <v>12</v>
      </c>
      <c r="B7" s="3" t="s">
        <v>13</v>
      </c>
      <c r="C7" s="4">
        <v>6</v>
      </c>
      <c r="D7" s="3">
        <v>0</v>
      </c>
      <c r="E7" s="4">
        <f>2*((C7-D7)*0.5)+1</f>
        <v>7</v>
      </c>
    </row>
    <row r="8" spans="1:5" x14ac:dyDescent="0.3">
      <c r="A8" s="3" t="s">
        <v>17</v>
      </c>
      <c r="C8" s="4">
        <v>0</v>
      </c>
      <c r="E8" s="4">
        <f>2*((C8-D8)*0.5)+1</f>
        <v>1</v>
      </c>
    </row>
    <row r="9" spans="1:5" x14ac:dyDescent="0.3">
      <c r="E9" s="4"/>
    </row>
    <row r="12" spans="1:5" x14ac:dyDescent="0.3">
      <c r="A12" s="3" t="s">
        <v>14</v>
      </c>
    </row>
    <row r="13" spans="1:5" x14ac:dyDescent="0.3">
      <c r="A13" s="3" t="s">
        <v>15</v>
      </c>
    </row>
    <row r="14" spans="1:5" x14ac:dyDescent="0.3">
      <c r="A14" s="3" t="s">
        <v>16</v>
      </c>
    </row>
    <row r="15" spans="1:5" x14ac:dyDescent="0.3">
      <c r="A15" s="3" t="s">
        <v>18</v>
      </c>
    </row>
    <row r="17" spans="1:1" x14ac:dyDescent="0.3">
      <c r="A17" s="3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445F-331E-4171-A619-84E9DA9238B3}">
  <dimension ref="A1:B9"/>
  <sheetViews>
    <sheetView workbookViewId="0">
      <selection activeCell="E19" sqref="E19"/>
    </sheetView>
  </sheetViews>
  <sheetFormatPr defaultRowHeight="14" x14ac:dyDescent="0.3"/>
  <cols>
    <col min="1" max="1" width="12.58203125" customWidth="1"/>
    <col min="2" max="2" width="11.75" customWidth="1"/>
  </cols>
  <sheetData>
    <row r="1" spans="1:2" x14ac:dyDescent="0.3">
      <c r="A1" t="s">
        <v>39</v>
      </c>
    </row>
    <row r="2" spans="1:2" x14ac:dyDescent="0.3">
      <c r="A2" t="s">
        <v>40</v>
      </c>
    </row>
    <row r="3" spans="1:2" x14ac:dyDescent="0.3">
      <c r="A3" t="s">
        <v>41</v>
      </c>
    </row>
    <row r="4" spans="1:2" x14ac:dyDescent="0.3">
      <c r="A4" t="s">
        <v>42</v>
      </c>
    </row>
    <row r="6" spans="1:2" x14ac:dyDescent="0.3">
      <c r="A6" t="s">
        <v>47</v>
      </c>
    </row>
    <row r="7" spans="1:2" x14ac:dyDescent="0.3">
      <c r="A7" t="s">
        <v>46</v>
      </c>
      <c r="B7" t="s">
        <v>48</v>
      </c>
    </row>
    <row r="8" spans="1:2" x14ac:dyDescent="0.3">
      <c r="A8" t="s">
        <v>43</v>
      </c>
      <c r="B8" t="s">
        <v>44</v>
      </c>
    </row>
    <row r="9" spans="1:2" x14ac:dyDescent="0.3">
      <c r="A9" t="s">
        <v>45</v>
      </c>
      <c r="B9" t="s">
        <v>49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1CFA-1084-4F8B-A237-B30B9B5A8273}">
  <dimension ref="A1:E2"/>
  <sheetViews>
    <sheetView workbookViewId="0">
      <selection activeCell="C6" sqref="C6"/>
    </sheetView>
  </sheetViews>
  <sheetFormatPr defaultRowHeight="14" x14ac:dyDescent="0.3"/>
  <cols>
    <col min="2" max="2" width="16.33203125" customWidth="1"/>
    <col min="4" max="4" width="14.58203125" customWidth="1"/>
  </cols>
  <sheetData>
    <row r="1" spans="1:5" x14ac:dyDescent="0.3">
      <c r="A1" t="s">
        <v>21</v>
      </c>
      <c r="B1" t="s">
        <v>22</v>
      </c>
      <c r="C1" t="s">
        <v>23</v>
      </c>
      <c r="E1" t="s">
        <v>26</v>
      </c>
    </row>
    <row r="2" spans="1:5" x14ac:dyDescent="0.3">
      <c r="A2" t="s">
        <v>24</v>
      </c>
      <c r="B2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可比性</vt:lpstr>
      <vt:lpstr>energy</vt:lpstr>
      <vt:lpstr>molecular orbital</vt:lpstr>
      <vt:lpstr>charge distribution</vt:lpstr>
      <vt:lpstr>静电势能面</vt:lpstr>
      <vt:lpstr>Sheet1</vt:lpstr>
      <vt:lpstr>spinMultiplicity</vt:lpstr>
      <vt:lpstr>dipole moment</vt:lpstr>
      <vt:lpstr>point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刘辉</dc:creator>
  <cp:lastModifiedBy>刘辉</cp:lastModifiedBy>
  <dcterms:created xsi:type="dcterms:W3CDTF">2015-06-05T18:19:34Z</dcterms:created>
  <dcterms:modified xsi:type="dcterms:W3CDTF">2022-02-04T05:44:46Z</dcterms:modified>
</cp:coreProperties>
</file>