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eb50e92283871d/Documents/College Work/Physics/Physics 1/Lab 3/"/>
    </mc:Choice>
  </mc:AlternateContent>
  <xr:revisionPtr revIDLastSave="4" documentId="8_{87DBF77E-EF0C-42E4-8DA9-8DD762C613D9}" xr6:coauthVersionLast="47" xr6:coauthVersionMax="47" xr10:uidLastSave="{26A0D008-26B6-41E3-A5B9-45127E5A8D58}"/>
  <bookViews>
    <workbookView xWindow="-28800" yWindow="240" windowWidth="21600" windowHeight="11295" xr2:uid="{6DF03C1D-B522-4125-B1A8-7FFC48F18F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B7" i="1"/>
  <c r="C6" i="1"/>
  <c r="B6" i="1"/>
  <c r="F2" i="1" s="1"/>
  <c r="B8" i="1" l="1"/>
  <c r="B9" i="1"/>
  <c r="F3" i="1"/>
  <c r="F4" i="1" s="1"/>
  <c r="F5" i="1" s="1"/>
</calcChain>
</file>

<file path=xl/sharedStrings.xml><?xml version="1.0" encoding="utf-8"?>
<sst xmlns="http://schemas.openxmlformats.org/spreadsheetml/2006/main" count="10" uniqueCount="9">
  <si>
    <t>x</t>
  </si>
  <si>
    <t>y0 (m) Set</t>
  </si>
  <si>
    <t>R (m) Set</t>
  </si>
  <si>
    <t>s</t>
  </si>
  <si>
    <t>s/x</t>
  </si>
  <si>
    <t>x+s</t>
  </si>
  <si>
    <t>V</t>
  </si>
  <si>
    <t>V_R</t>
  </si>
  <si>
    <t>s_v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</si>
</sst>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17F5-7290-4A3A-9802-99E904C5F938}">
  <dimension ref="A1:F9"/>
  <sheetViews>
    <sheetView tabSelected="1" workbookViewId="0">
      <selection activeCell="B2" sqref="B2"/>
    </sheetView>
  </sheetViews>
  <sheetFormatPr defaultRowHeight="15" x14ac:dyDescent="0.25"/>
  <sheetData>
    <row r="1" spans="1:6" x14ac:dyDescent="0.25">
      <c r="B1" t="s">
        <v>1</v>
      </c>
      <c r="C1" t="s">
        <v>2</v>
      </c>
    </row>
    <row r="2" spans="1:6" x14ac:dyDescent="0.25">
      <c r="B2">
        <v>1.1631</v>
      </c>
      <c r="C2">
        <v>2.8639999999999999</v>
      </c>
      <c r="E2" t="s">
        <v>6</v>
      </c>
      <c r="F2">
        <f>C6*SQRT(9.8/(2*B6))</f>
        <v>6.0033122020871801</v>
      </c>
    </row>
    <row r="3" spans="1:6" x14ac:dyDescent="0.25">
      <c r="B3">
        <v>1.1629</v>
      </c>
      <c r="C3">
        <v>2.9060000000000001</v>
      </c>
      <c r="E3" t="s">
        <v>7</v>
      </c>
      <c r="F3">
        <f>C9*SQRT(9.8/(2*B6))</f>
        <v>6.1033516095438838</v>
      </c>
    </row>
    <row r="4" spans="1:6" x14ac:dyDescent="0.25">
      <c r="B4">
        <v>1.1625000000000001</v>
      </c>
      <c r="C4">
        <v>2.9630000000000001</v>
      </c>
      <c r="E4" t="s">
        <v>8</v>
      </c>
      <c r="F4">
        <f>F3-F2</f>
        <v>0.1000394074567037</v>
      </c>
    </row>
    <row r="5" spans="1:6" x14ac:dyDescent="0.25">
      <c r="C5">
        <v>2.9649999999999999</v>
      </c>
      <c r="E5" t="s">
        <v>4</v>
      </c>
      <c r="F5">
        <f>F4/F2</f>
        <v>1.6664035467274692E-2</v>
      </c>
    </row>
    <row r="6" spans="1:6" x14ac:dyDescent="0.25">
      <c r="A6" t="s">
        <v>0</v>
      </c>
      <c r="B6">
        <f>AVERAGE(B2:B5)</f>
        <v>1.1628333333333334</v>
      </c>
      <c r="C6">
        <f>AVERAGE(C2:C5)</f>
        <v>2.9245000000000001</v>
      </c>
    </row>
    <row r="7" spans="1:6" x14ac:dyDescent="0.25">
      <c r="A7" t="s">
        <v>3</v>
      </c>
      <c r="B7">
        <f>_xlfn.STDEV.S(B2:B5)</f>
        <v>3.055050463303557E-4</v>
      </c>
      <c r="C7">
        <f>_xlfn.STDEV.S(C2:C5)</f>
        <v>4.8733971724044832E-2</v>
      </c>
    </row>
    <row r="8" spans="1:6" x14ac:dyDescent="0.25">
      <c r="A8" t="s">
        <v>4</v>
      </c>
      <c r="B8">
        <f>B7/B6</f>
        <v>2.6272470660486369E-4</v>
      </c>
      <c r="C8">
        <f>C7/C6</f>
        <v>1.6664035467274688E-2</v>
      </c>
    </row>
    <row r="9" spans="1:6" x14ac:dyDescent="0.25">
      <c r="A9" t="s">
        <v>5</v>
      </c>
      <c r="B9">
        <f>B6+B7</f>
        <v>1.1631388383796637</v>
      </c>
      <c r="C9">
        <f>C6+C7</f>
        <v>2.9732339717240448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Coyne</dc:creator>
  <cp:lastModifiedBy>Ryan Coyne</cp:lastModifiedBy>
  <dcterms:created xsi:type="dcterms:W3CDTF">2022-02-14T15:01:28Z</dcterms:created>
  <dcterms:modified xsi:type="dcterms:W3CDTF">2022-04-09T20:23:41Z</dcterms:modified>
</cp:coreProperties>
</file>