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E:\Personal Drive\Personal\Pentagonal Advanced Technologies\"/>
    </mc:Choice>
  </mc:AlternateContent>
  <xr:revisionPtr revIDLastSave="0" documentId="13_ncr:1_{92D5A43C-6923-4C0B-B2C3-66D43E1CB4DD}" xr6:coauthVersionLast="36" xr6:coauthVersionMax="36" xr10:uidLastSave="{00000000-0000-0000-0000-000000000000}"/>
  <bookViews>
    <workbookView xWindow="0" yWindow="0" windowWidth="23040" windowHeight="8940" tabRatio="969" activeTab="6" xr2:uid="{00000000-000D-0000-FFFF-FFFF00000000}"/>
  </bookViews>
  <sheets>
    <sheet name="1-3" sheetId="1" r:id="rId1"/>
    <sheet name="4" sheetId="2" r:id="rId2"/>
    <sheet name="5 not now" sheetId="3" r:id="rId3"/>
    <sheet name="6 not now" sheetId="4" r:id="rId4"/>
    <sheet name="7" sheetId="12" r:id="rId5"/>
    <sheet name="8" sheetId="5" r:id="rId6"/>
    <sheet name="9-10" sheetId="6" r:id="rId7"/>
  </sheets>
  <calcPr calcId="191029"/>
</workbook>
</file>

<file path=xl/calcChain.xml><?xml version="1.0" encoding="utf-8"?>
<calcChain xmlns="http://schemas.openxmlformats.org/spreadsheetml/2006/main">
  <c r="C117" i="1" l="1"/>
  <c r="C116" i="1"/>
  <c r="C114" i="1"/>
  <c r="C113" i="1"/>
  <c r="C115" i="1" l="1"/>
  <c r="A11" i="12" l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G12" i="6" l="1"/>
  <c r="A11" i="5"/>
  <c r="A12" i="5" s="1"/>
  <c r="A13" i="5" s="1"/>
  <c r="A14" i="5" s="1"/>
  <c r="A15" i="5" s="1"/>
  <c r="A16" i="5" s="1"/>
  <c r="A17" i="5" s="1"/>
  <c r="A18" i="5" s="1"/>
  <c r="A13" i="4"/>
  <c r="A14" i="4" s="1"/>
  <c r="A15" i="4" s="1"/>
  <c r="A16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F10" i="3"/>
  <c r="F11" i="3" s="1"/>
  <c r="F12" i="3" s="1"/>
  <c r="F13" i="3" s="1"/>
  <c r="F14" i="3" s="1"/>
  <c r="F15" i="3" s="1"/>
  <c r="F22" i="3" s="1"/>
  <c r="F23" i="3" s="1"/>
  <c r="F24" i="3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67" i="1"/>
  <c r="A68" i="1" s="1"/>
  <c r="A69" i="1" s="1"/>
  <c r="A70" i="1" s="1"/>
  <c r="A71" i="1" s="1"/>
  <c r="A75" i="1" s="1"/>
  <c r="A76" i="1" s="1"/>
  <c r="A77" i="1" s="1"/>
  <c r="A78" i="1" s="1"/>
  <c r="A79" i="1" s="1"/>
  <c r="A83" i="1" s="1"/>
  <c r="A84" i="1" s="1"/>
  <c r="A85" i="1" s="1"/>
  <c r="A86" i="1" s="1"/>
  <c r="A87" i="1" s="1"/>
  <c r="A88" i="1" s="1"/>
  <c r="A90" i="1" s="1"/>
  <c r="A91" i="1" s="1"/>
  <c r="A98" i="1" s="1"/>
  <c r="A99" i="1" s="1"/>
  <c r="A100" i="1" s="1"/>
  <c r="A101" i="1" s="1"/>
  <c r="A102" i="1" s="1"/>
  <c r="A103" i="1" s="1"/>
  <c r="A105" i="1" s="1"/>
  <c r="AB62" i="1"/>
  <c r="C111" i="1" l="1"/>
</calcChain>
</file>

<file path=xl/sharedStrings.xml><?xml version="1.0" encoding="utf-8"?>
<sst xmlns="http://schemas.openxmlformats.org/spreadsheetml/2006/main" count="408" uniqueCount="307">
  <si>
    <t>National Board of Revenue</t>
  </si>
  <si>
    <t>www.nbr.gov.bd</t>
  </si>
  <si>
    <t>For office use</t>
  </si>
  <si>
    <t>Serial no. in return register</t>
  </si>
  <si>
    <t>Date of return submission</t>
  </si>
  <si>
    <t>Name of the Assessee:</t>
  </si>
  <si>
    <t>National Identification Number/Passport Number (If no NID):</t>
  </si>
  <si>
    <t xml:space="preserve">TIN: </t>
  </si>
  <si>
    <t>(a) Circle:</t>
  </si>
  <si>
    <t>(b) Tax Zone:</t>
  </si>
  <si>
    <t>Asssessment Year:</t>
  </si>
  <si>
    <t>Resident Status:</t>
  </si>
  <si>
    <t xml:space="preserve">Resident  </t>
  </si>
  <si>
    <t>Non-resident</t>
  </si>
  <si>
    <t>Tax payer Status (tick one) :</t>
  </si>
  <si>
    <t>Individual</t>
  </si>
  <si>
    <t>Firm</t>
  </si>
  <si>
    <t>Hindu Undivided Family</t>
  </si>
  <si>
    <t>Other</t>
  </si>
  <si>
    <t xml:space="preserve">A gazetted war-wounded freedom fighter </t>
  </si>
  <si>
    <t>Female</t>
  </si>
  <si>
    <t>Third Gender</t>
  </si>
  <si>
    <t>Disabled person</t>
  </si>
  <si>
    <t>Aged 65 years or more</t>
  </si>
  <si>
    <t xml:space="preserve">A parent or legal guardian of a person with disability </t>
  </si>
  <si>
    <t>Name of Spouse:</t>
  </si>
  <si>
    <t>Address:</t>
  </si>
  <si>
    <t>Telephone:</t>
  </si>
  <si>
    <t>Mobile:</t>
  </si>
  <si>
    <t>e-mail:</t>
  </si>
  <si>
    <t>If employed, employer’s name (Latest employer's name in case of multiple employment):</t>
  </si>
  <si>
    <t>(b) Business Identification Number (BIN):</t>
  </si>
  <si>
    <t>Name &amp; TIN of Partners/Members in case of Frim/Association of person (If needed, please use separate sheet):</t>
  </si>
  <si>
    <t>TIN:</t>
  </si>
  <si>
    <t xml:space="preserve">Particulars of Total Income  </t>
  </si>
  <si>
    <t xml:space="preserve">   Amount   ৳</t>
  </si>
  <si>
    <t xml:space="preserve">Total income (aggregate of 1 to 10)   </t>
  </si>
  <si>
    <t>Tax Computation</t>
  </si>
  <si>
    <t>Amount  ৳</t>
  </si>
  <si>
    <t xml:space="preserve">Minimum tax </t>
  </si>
  <si>
    <t>(b) Environmental surcharge (if applicable)</t>
  </si>
  <si>
    <t>Tax exempted/Tax free income (attach particulars)</t>
  </si>
  <si>
    <t>List of documents furnished with this Return</t>
  </si>
  <si>
    <t>Verification</t>
  </si>
  <si>
    <t>I,</t>
  </si>
  <si>
    <t>Father/Husband,</t>
  </si>
  <si>
    <t xml:space="preserve">solemnly declare that to the best of my knowledge and belief the information given in this return and statements and documents annexed or attached herewith are correct and complete. </t>
  </si>
  <si>
    <t>Place:</t>
  </si>
  <si>
    <t xml:space="preserve">Signature </t>
  </si>
  <si>
    <t>Date:</t>
  </si>
  <si>
    <t>Designatiom &amp; Seal (for other than individual)</t>
  </si>
  <si>
    <t>People's Republic of Bangladesh</t>
  </si>
  <si>
    <t>(Income Tax Office)</t>
  </si>
  <si>
    <t>Acknowledgement Receipt/ Certificate of Return Of Income</t>
  </si>
  <si>
    <t>Assessment Year:</t>
  </si>
  <si>
    <t xml:space="preserve">Name of the Assessee: </t>
  </si>
  <si>
    <t>Circle :</t>
  </si>
  <si>
    <t>Tax Zone :</t>
  </si>
  <si>
    <t>Total income shown</t>
  </si>
  <si>
    <t xml:space="preserve"> ৳</t>
  </si>
  <si>
    <t>Total tax paid</t>
  </si>
  <si>
    <t>Volumn no. in return register</t>
  </si>
  <si>
    <t>Seal of Tax Office</t>
  </si>
  <si>
    <t xml:space="preserve">Signature and seal of the official receiving the return </t>
  </si>
  <si>
    <t>Schedule 1</t>
  </si>
  <si>
    <t>a. This part is applicable for employees receiving Salary under Govt. pay scale</t>
  </si>
  <si>
    <t>Sl.</t>
  </si>
  <si>
    <t>Particulars</t>
  </si>
  <si>
    <t>Basic pay</t>
  </si>
  <si>
    <t>Medical allowance</t>
  </si>
  <si>
    <t>Conveyance allowance</t>
  </si>
  <si>
    <t>Festival Allowance</t>
  </si>
  <si>
    <t>Allowance for support staff</t>
  </si>
  <si>
    <t>Baishakhi Allowance</t>
  </si>
  <si>
    <t>Interest accrued on provident fund</t>
  </si>
  <si>
    <t>Gratuity</t>
  </si>
  <si>
    <t>Others, if any</t>
  </si>
  <si>
    <t xml:space="preserve">Total </t>
  </si>
  <si>
    <t>b. This part is applicable for employees other than employees receiving Salary under Govt. pay scale</t>
  </si>
  <si>
    <t>Allowances</t>
  </si>
  <si>
    <t>Gratuity, Annuity, Pension or similar benefits</t>
  </si>
  <si>
    <t>Perquisites</t>
  </si>
  <si>
    <t>Income from Employees' share scheme</t>
  </si>
  <si>
    <t>Accomodation benefits</t>
  </si>
  <si>
    <t>Car benefits</t>
  </si>
  <si>
    <t>Any other benefits provided by employer</t>
  </si>
  <si>
    <t>Employer's contribution to recognized provident fund</t>
  </si>
  <si>
    <t>Schedule 2</t>
  </si>
  <si>
    <t>(Annex this Schedule to the return of income if you have income from house property)</t>
  </si>
  <si>
    <t>Location and Description of property</t>
  </si>
  <si>
    <t>Rent receipt or Annual Value (whichever is higher)</t>
  </si>
  <si>
    <t>Advance rent receipts</t>
  </si>
  <si>
    <t>Value of any benefits (in addition to 1 &amp; 2)</t>
  </si>
  <si>
    <t>Adjusted advance rent</t>
  </si>
  <si>
    <t>Vacancy Allowance</t>
  </si>
  <si>
    <t>Total Rent Income (1+2+3)-4-5</t>
  </si>
  <si>
    <t>Allowable Deductions</t>
  </si>
  <si>
    <t>(a)</t>
  </si>
  <si>
    <t>Repair, Collection, etc.</t>
  </si>
  <si>
    <t>(b)</t>
  </si>
  <si>
    <t>Municipal or Local Tax</t>
  </si>
  <si>
    <t>(c)</t>
  </si>
  <si>
    <t>Land Revenue</t>
  </si>
  <si>
    <t>(d)</t>
  </si>
  <si>
    <t xml:space="preserve">Interest on Loan/Mortgage/Capital Charge    </t>
  </si>
  <si>
    <t>(e)</t>
  </si>
  <si>
    <t>Insurance Premium</t>
  </si>
  <si>
    <t>(f)</t>
  </si>
  <si>
    <t>Other, if any</t>
  </si>
  <si>
    <t>Total Admissible deductions</t>
  </si>
  <si>
    <t>Income from house property (06-08)</t>
  </si>
  <si>
    <t>Incase of partial ownership, the share of income</t>
  </si>
  <si>
    <t>Schedule 3</t>
  </si>
  <si>
    <t>(This part is applicable for Agricultural income)</t>
  </si>
  <si>
    <t>Nature of Agriculture:</t>
  </si>
  <si>
    <t>Summary of Income</t>
  </si>
  <si>
    <t>Sale/Turnover/Receipts</t>
  </si>
  <si>
    <t>Gross Profit</t>
  </si>
  <si>
    <t>General Expenses, Selling Expenses, Land Revenue, Rates, Interest of Loan, Insurance Premium and Other expenses</t>
  </si>
  <si>
    <t>Schedule 4</t>
  </si>
  <si>
    <t>(To be annexed to return by an assessee having income from business or profession)</t>
  </si>
  <si>
    <t>Name of Business/Profession:</t>
  </si>
  <si>
    <t>Nature of Business/Profession:</t>
  </si>
  <si>
    <t>General, Administrative, Selling and Other expenses</t>
  </si>
  <si>
    <t>Bad debt expense</t>
  </si>
  <si>
    <t>Net profit (2-3-4)</t>
  </si>
  <si>
    <t>Summary of Balance Sheet</t>
  </si>
  <si>
    <t>Cash and Bank balance</t>
  </si>
  <si>
    <t>Inventory</t>
  </si>
  <si>
    <t>Fixed Assets</t>
  </si>
  <si>
    <t>Other Assets</t>
  </si>
  <si>
    <t>Total Assets</t>
  </si>
  <si>
    <t>Opening Capital</t>
  </si>
  <si>
    <t>Net profit</t>
  </si>
  <si>
    <t>Drawing during the income year</t>
  </si>
  <si>
    <t>Closing Capital (11+12-13)</t>
  </si>
  <si>
    <t>Liabilities</t>
  </si>
  <si>
    <t>Schedule 5</t>
  </si>
  <si>
    <t>Particulars of Income</t>
  </si>
  <si>
    <t xml:space="preserve">Life insurance premium or Contractual "Deferred Annuity" paid in Bangladesh </t>
  </si>
  <si>
    <t>Contribution to deposit pension/Monthly Saving scheme (not exceeding allowable limit)</t>
  </si>
  <si>
    <t>Investment in securities listed with approved Stock Exchange</t>
  </si>
  <si>
    <t>Self contribution and employer’s contribution to Recognized Provident Fund</t>
  </si>
  <si>
    <t>Contribution to approved Pension Fund</t>
  </si>
  <si>
    <t>Contribution to Benevolent Fund and Group Insurance Premium</t>
  </si>
  <si>
    <t>Contribution to Zakat Fund</t>
  </si>
  <si>
    <t xml:space="preserve">Total invetment (aggregate of 1 to 10)   </t>
  </si>
  <si>
    <t>IT-10 BB (2023)</t>
  </si>
  <si>
    <t xml:space="preserve">Statement of expenses relating to Lifestyle </t>
  </si>
  <si>
    <t>(applicable for all Individual Assessee)</t>
  </si>
  <si>
    <t>Particulars of Expenses (Annual)</t>
  </si>
  <si>
    <t>Comments</t>
  </si>
  <si>
    <t>Expenses for food, clothing and other essentials</t>
  </si>
  <si>
    <t>Housing expense</t>
  </si>
  <si>
    <t>Personal Transport Expenses</t>
  </si>
  <si>
    <t>Utility expenses (Electric bill, Gas, Water, Telephone, Mobile, Internet etc.)</t>
  </si>
  <si>
    <t>Education Expenses</t>
  </si>
  <si>
    <t>Personal Expenses for local &amp; foreign travel, vacation etc.</t>
  </si>
  <si>
    <t>Tax deducted/collected at source (with tax deducted from profit of saving certificate) and tax &amp; surcharge paid based on last year tax return)</t>
  </si>
  <si>
    <t>Interest paid on personal loan received from Institution &amp; other source</t>
  </si>
  <si>
    <t>Total</t>
  </si>
  <si>
    <t xml:space="preserve">I declare that to the best of my knowledge and belief the information given in this IT-10BB (2023) herewith are correct and complete. </t>
  </si>
  <si>
    <t>Signature and date</t>
  </si>
  <si>
    <t>IT-10 B (2023)</t>
  </si>
  <si>
    <t>The amount of total asset does not exceed Taka 40,00,000 but owns a motor car in any time or has made an investment in a house property or an apartment in the city corporation area or owns assets outside Bangladesh or being a shareholder director of a company.</t>
  </si>
  <si>
    <t>Every individual assessee, being a non-resident Bangladeshi and individual assessee, being a non-Bangladeshi, shall submit the statement only in respect of assets located in Bangladesh.</t>
  </si>
  <si>
    <t>Sources of fund:</t>
  </si>
  <si>
    <t>Tk.</t>
  </si>
  <si>
    <t>Tax Exempted Income</t>
  </si>
  <si>
    <t>Net wealth at the last date of the previous income year</t>
  </si>
  <si>
    <t>Expenses relating to Lifestyle (as per IT-10BB)</t>
  </si>
  <si>
    <t>Total Expenses and Loss</t>
  </si>
  <si>
    <t>Institutional liabilities</t>
  </si>
  <si>
    <t>Non-institutional liabilities</t>
  </si>
  <si>
    <t>Total liabilities outside business</t>
  </si>
  <si>
    <t>* if needed attach separate sheet</t>
  </si>
  <si>
    <t>Non-agricultural property/land/building (cost price with legal exp./acquired price/building cost/invetment)</t>
  </si>
  <si>
    <t>Agricultural property (cost price/acquired price)</t>
  </si>
  <si>
    <t>(i)</t>
  </si>
  <si>
    <t>Share/Debenture/Bond/Securities/Unit Certificate etc.</t>
  </si>
  <si>
    <t>(ii)</t>
  </si>
  <si>
    <t>(iii)</t>
  </si>
  <si>
    <t>(Mention name and TIN of loan receiver)</t>
  </si>
  <si>
    <t>(iv)</t>
  </si>
  <si>
    <t>Fixed Deposit/Term Deposit</t>
  </si>
  <si>
    <t>(v)</t>
  </si>
  <si>
    <t>Provident Fund or Other Fund (if any)</t>
  </si>
  <si>
    <t>(vi)</t>
  </si>
  <si>
    <t>Total Financial assets</t>
  </si>
  <si>
    <t>(g)</t>
  </si>
  <si>
    <t>(h)</t>
  </si>
  <si>
    <t>(j)</t>
  </si>
  <si>
    <t>(k)</t>
  </si>
  <si>
    <t xml:space="preserve">I declare that to the best of my knowledge and belief the information given in this IT-10B (2023) herewith are correct and complete. </t>
  </si>
  <si>
    <t>Name of Assessee and Signature</t>
  </si>
  <si>
    <t>Net profit ( From 2 minus 3)</t>
  </si>
  <si>
    <t>TK.</t>
  </si>
  <si>
    <t>Financial assets:</t>
  </si>
  <si>
    <t>Mention type of motor vehicle and Registtration number:</t>
  </si>
  <si>
    <t>Assets located outside of Bangladesh (as applicable)</t>
  </si>
  <si>
    <t>Total assets located in Bangladesh and located outside Bangladesh (8+9)</t>
  </si>
  <si>
    <t xml:space="preserve">Income from Financial Assets </t>
  </si>
  <si>
    <t>Total Assets (6+7+8+9)</t>
  </si>
  <si>
    <t>Total Capital &amp; Liabilities (14+15)</t>
  </si>
  <si>
    <t>Net wealth at the last date of this financial year (3-4)</t>
  </si>
  <si>
    <t xml:space="preserve">Return for Natural Individual  Assessee </t>
  </si>
  <si>
    <t>IT-11GA (2023)</t>
  </si>
  <si>
    <t>Serial no. of return register</t>
  </si>
  <si>
    <t>Column no. of return register</t>
  </si>
  <si>
    <t xml:space="preserve">Tick on the box below for availing privilege: </t>
  </si>
  <si>
    <t>D</t>
  </si>
  <si>
    <t>M</t>
  </si>
  <si>
    <t>Y</t>
  </si>
  <si>
    <t>Date of Birth</t>
  </si>
  <si>
    <t>TIN, if spouse is an Assessee:</t>
  </si>
  <si>
    <t>Address for Correspondence:</t>
  </si>
  <si>
    <t>(a) Name of Business Entity:</t>
  </si>
  <si>
    <t>-</t>
  </si>
  <si>
    <r>
      <t xml:space="preserve">Particulars of Income and Income Tax for the income year ended on </t>
    </r>
    <r>
      <rPr>
        <b/>
        <sz val="11"/>
        <color rgb="FF000000"/>
        <rFont val="Times New Roman"/>
        <family val="1"/>
      </rPr>
      <t>30 June</t>
    </r>
    <r>
      <rPr>
        <sz val="11"/>
        <color rgb="FF000000"/>
        <rFont val="Times New Roman"/>
        <family val="1"/>
      </rPr>
      <t xml:space="preserve"> </t>
    </r>
  </si>
  <si>
    <t xml:space="preserve">Income from Employment (as per Schedule 1 of this return)   </t>
  </si>
  <si>
    <t xml:space="preserve">Income from Rent (as per Schedule 2 of this return)   </t>
  </si>
  <si>
    <t xml:space="preserve">Income from Agricultural (as per Schedule 3 of this return)   </t>
  </si>
  <si>
    <t xml:space="preserve">Income from business (as per Schedule 4 of this return)   </t>
  </si>
  <si>
    <t xml:space="preserve">Income from Capital gains </t>
  </si>
  <si>
    <t xml:space="preserve">(c) </t>
  </si>
  <si>
    <t xml:space="preserve">Cash Dividend </t>
  </si>
  <si>
    <t>Interest/Profit on Bank deposit/ Securities etc.)</t>
  </si>
  <si>
    <t>Income from other sources (Royalty, License fee, Honorarium, Fees, Govt. Cash Incentive etc.)</t>
  </si>
  <si>
    <t xml:space="preserve">Part of income from firm or AOP   </t>
  </si>
  <si>
    <t xml:space="preserve">Income of minor or spouse (if not assessee)    </t>
  </si>
  <si>
    <t xml:space="preserve">Taxable Income earned aborad  </t>
  </si>
  <si>
    <t>Income Tax leviable on total taxable income</t>
  </si>
  <si>
    <t xml:space="preserve">Tax rebate (as per Schedule 5 of this return)  </t>
  </si>
  <si>
    <t>Tax liability after tax rebate (12-13)</t>
  </si>
  <si>
    <t>Tax Payable (Higher of SL No.  14 and 15)</t>
  </si>
  <si>
    <t>(a) surcharge payable for net wealth (if applicable)</t>
  </si>
  <si>
    <t xml:space="preserve">Delay Interest, Penalty or any other amount payble under the Income Tax Act (if any)  </t>
  </si>
  <si>
    <t>Total Tax payable (16+17+18)</t>
  </si>
  <si>
    <t>Particulars of Tax Payments</t>
  </si>
  <si>
    <t>Tax deducted or collected at source (attach evidence)</t>
  </si>
  <si>
    <t>Advance tax paid (attach evidence)</t>
  </si>
  <si>
    <t xml:space="preserve">Adjustment of refundable tax(if any)( [mention relevant assessment year(s) of refund]  </t>
  </si>
  <si>
    <t>Balance Tax paid with this return (attach evidence)</t>
  </si>
  <si>
    <t>Tax Paid ( 20+21+22+23)</t>
  </si>
  <si>
    <t>Excess Payment</t>
  </si>
  <si>
    <t>The schedule below shall be filled in if there is income from emplyment</t>
  </si>
  <si>
    <t>Income Amount</t>
  </si>
  <si>
    <t>Tax exempted Income
(B)</t>
  </si>
  <si>
    <t>Net Taxable Income</t>
  </si>
  <si>
    <t>Arrear Salary (if not included in taxable income earlier)</t>
  </si>
  <si>
    <t>Advance / Arrear Salary</t>
  </si>
  <si>
    <t>Receipt in lieu of or in addition to salary or wages</t>
  </si>
  <si>
    <t>Others, if any ( provide particulars)</t>
  </si>
  <si>
    <t xml:space="preserve">Total salary received  (aggregate of 1 to 12)   </t>
  </si>
  <si>
    <t>Exempted Portion (As per Part 1 of 6th scheduleof  ITA 2023)</t>
  </si>
  <si>
    <t>Total Income from Employment (13-14)</t>
  </si>
  <si>
    <t xml:space="preserve">Computation of Total Rent Income </t>
  </si>
  <si>
    <t>The schedule below to be filled in for claiming tax credit on investment  (evidence to be attached)</t>
  </si>
  <si>
    <t>Particulars of investment eligible for tax credit</t>
  </si>
  <si>
    <t>Contribution of tax payer to any fund to which Provident Fund  Act, 1925 applies</t>
  </si>
  <si>
    <t>Amount of Tax Rebate based on investment</t>
  </si>
  <si>
    <t>Amount of Tax Rebate based on eligible taxable income</t>
  </si>
  <si>
    <t xml:space="preserve"> </t>
  </si>
  <si>
    <t>Applicable for</t>
  </si>
  <si>
    <t>All Public Servants</t>
  </si>
  <si>
    <t>If the amount of total assets in home and abroad exceeds Taka 40,00,000 ( Forty Lac)</t>
  </si>
  <si>
    <t>Total income shown in return (SL. No.11 of statement of total income)</t>
  </si>
  <si>
    <t>Sum of Source of fund and net wealth at the last date of the previous income year (1+2)</t>
  </si>
  <si>
    <t>Personal liabilities ( outside business )</t>
  </si>
  <si>
    <t>Total Gross wealth (5+6)</t>
  </si>
  <si>
    <t>Particular of assets located in Bangladesh</t>
  </si>
  <si>
    <t>Sum of Business Capital</t>
  </si>
  <si>
    <t>Less: All Business Liabilities</t>
  </si>
  <si>
    <t>Net Business capital</t>
  </si>
  <si>
    <t>Business capital in Partnership Firm</t>
  </si>
  <si>
    <t>Cash in Hand</t>
  </si>
  <si>
    <t>Other Cash</t>
  </si>
  <si>
    <t>Diff:</t>
  </si>
  <si>
    <t>Total Sources of Fund</t>
  </si>
  <si>
    <t>Total fund outside business ( a+b+c) - as below</t>
  </si>
  <si>
    <t>Other assets (except assets mentioned in sl. k) - Electronics</t>
  </si>
  <si>
    <t>IT - 11 SCHA (2023)</t>
  </si>
  <si>
    <t>National Identification Number/Passport Number:</t>
  </si>
  <si>
    <t>Interest/Profit on Shanchaypatra</t>
  </si>
  <si>
    <t>Motor car(s) (cost value)</t>
  </si>
  <si>
    <t xml:space="preserve">Furniture and electronic items </t>
  </si>
  <si>
    <t>Cash at Bank</t>
  </si>
  <si>
    <t>Others, if any (Education Allowance)</t>
  </si>
  <si>
    <t>House rent allowance / Telephone</t>
  </si>
  <si>
    <t xml:space="preserve">Other liabilities </t>
  </si>
  <si>
    <t xml:space="preserve">Shares in limited companies as a Director </t>
  </si>
  <si>
    <t>Telephone Allowance</t>
  </si>
  <si>
    <t>Entertainment Allowance</t>
  </si>
  <si>
    <t>Mobile Allowance Allowance</t>
  </si>
  <si>
    <t>Special allowance / Honorarium</t>
  </si>
  <si>
    <t>Recreation  allowance</t>
  </si>
  <si>
    <t>Other investment</t>
  </si>
  <si>
    <t>Gift/Expenses/Loss not mentioned in IT-10BB - Treatment Expense for Daughter</t>
  </si>
  <si>
    <t>Festival and Other special expenses including PF &amp; BF Deductions</t>
  </si>
  <si>
    <t xml:space="preserve">Allowable Tax Rebate </t>
  </si>
  <si>
    <t>Statement of Assets, Liabilities and Expenses as on</t>
  </si>
  <si>
    <t>Receipt of Gift and others</t>
  </si>
  <si>
    <t xml:space="preserve">Description, location and size of non-agricultural property </t>
  </si>
  <si>
    <t>Savings certificate/Deposit Pension Scheme</t>
  </si>
  <si>
    <t xml:space="preserve">Loan given   </t>
  </si>
  <si>
    <t xml:space="preserve">Ornaments (mention quantity)  </t>
  </si>
  <si>
    <t>Investment in Govt. securities, Unit certificate, Mutual fund, ETF or Joint investment scheme Unit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</si>
</sst>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d\-mmm\-yy"/>
    <numFmt numFmtId="165" formatCode="_(* #,##0_);_(* \(#,##0\);_(* &quot;-&quot;??_);_(@_)"/>
  </numFmts>
  <fonts count="7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8"/>
      <color rgb="FF000000"/>
      <name val="Times New Roman"/>
      <family val="1"/>
    </font>
    <font>
      <sz val="10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Nikoshban"/>
    </font>
    <font>
      <sz val="12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1"/>
      <color theme="1"/>
      <name val="Calibri"/>
      <family val="2"/>
    </font>
    <font>
      <b/>
      <i/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B050"/>
      <name val="Times New Roman"/>
      <family val="1"/>
    </font>
    <font>
      <sz val="12"/>
      <color rgb="FF00B050"/>
      <name val="Calibri"/>
      <family val="2"/>
      <scheme val="minor"/>
    </font>
    <font>
      <sz val="10"/>
      <name val="Arial"/>
      <family val="2"/>
    </font>
    <font>
      <sz val="12"/>
      <color rgb="FFFF0000"/>
      <name val="Times New Roman"/>
      <family val="1"/>
    </font>
    <font>
      <sz val="11"/>
      <color rgb="FF00B050"/>
      <name val="Times New Roman"/>
      <family val="1"/>
    </font>
    <font>
      <sz val="11"/>
      <color rgb="FF00B050"/>
      <name val="Calibri"/>
      <family val="2"/>
    </font>
    <font>
      <sz val="10"/>
      <color rgb="FF00B05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9"/>
      <color rgb="FFFF0000"/>
      <name val="Times New Roman"/>
      <family val="1"/>
    </font>
    <font>
      <sz val="12"/>
      <color rgb="FFFF0000"/>
      <name val="Calibri"/>
      <family val="2"/>
      <scheme val="minor"/>
    </font>
    <font>
      <sz val="11"/>
      <color rgb="FF000000"/>
      <name val="Sylfaen"/>
      <family val="1"/>
    </font>
    <font>
      <sz val="11"/>
      <name val="Sylfaen"/>
      <family val="1"/>
    </font>
    <font>
      <sz val="10"/>
      <color rgb="FF000000"/>
      <name val="Arial"/>
      <family val="2"/>
    </font>
    <font>
      <sz val="9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43" fontId="49" fillId="0" borderId="0" applyFont="0" applyFill="0" applyBorder="0" applyAlignment="0" applyProtection="0"/>
    <xf numFmtId="0" fontId="53" fillId="0" borderId="0"/>
    <xf numFmtId="0" fontId="5" fillId="0" borderId="0"/>
    <xf numFmtId="43" fontId="5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3" fillId="0" borderId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3" fillId="0" borderId="0"/>
    <xf numFmtId="0" fontId="53" fillId="0" borderId="0"/>
  </cellStyleXfs>
  <cellXfs count="661">
    <xf numFmtId="0" fontId="0" fillId="0" borderId="0" xfId="0"/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top"/>
    </xf>
    <xf numFmtId="0" fontId="13" fillId="0" borderId="6" xfId="0" applyFont="1" applyBorder="1" applyAlignment="1">
      <alignment vertical="top"/>
    </xf>
    <xf numFmtId="0" fontId="13" fillId="0" borderId="8" xfId="0" applyFont="1" applyBorder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3" fillId="0" borderId="9" xfId="0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10" xfId="0" applyFont="1" applyBorder="1" applyAlignment="1">
      <alignment vertical="top"/>
    </xf>
    <xf numFmtId="0" fontId="13" fillId="0" borderId="10" xfId="0" applyFont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0" borderId="9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3" xfId="0" applyFont="1" applyBorder="1" applyAlignment="1">
      <alignment vertical="top"/>
    </xf>
    <xf numFmtId="0" fontId="13" fillId="0" borderId="4" xfId="0" applyFont="1" applyBorder="1" applyAlignment="1">
      <alignment horizontal="center" vertical="top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3" fillId="0" borderId="9" xfId="0" applyFont="1" applyBorder="1" applyAlignment="1">
      <alignment horizontal="center" vertical="top"/>
    </xf>
    <xf numFmtId="0" fontId="13" fillId="0" borderId="9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Border="1" applyAlignment="1">
      <alignment vertical="center" wrapText="1"/>
    </xf>
    <xf numFmtId="0" fontId="13" fillId="0" borderId="20" xfId="0" applyFont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1" fontId="14" fillId="0" borderId="10" xfId="0" applyNumberFormat="1" applyFont="1" applyBorder="1" applyAlignment="1">
      <alignment vertical="center"/>
    </xf>
    <xf numFmtId="1" fontId="14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15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3" fillId="0" borderId="4" xfId="0" applyFont="1" applyBorder="1" applyAlignment="1">
      <alignment vertical="top"/>
    </xf>
    <xf numFmtId="0" fontId="13" fillId="0" borderId="11" xfId="0" applyFont="1" applyBorder="1" applyAlignment="1">
      <alignment horizontal="left" vertical="top"/>
    </xf>
    <xf numFmtId="0" fontId="13" fillId="0" borderId="11" xfId="0" applyFont="1" applyBorder="1" applyAlignment="1">
      <alignment vertical="top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20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0" fillId="0" borderId="0" xfId="0" applyFont="1"/>
    <xf numFmtId="0" fontId="13" fillId="0" borderId="19" xfId="0" applyFont="1" applyBorder="1" applyAlignment="1">
      <alignment horizontal="center" vertical="top"/>
    </xf>
    <xf numFmtId="0" fontId="20" fillId="0" borderId="1" xfId="0" applyFont="1" applyBorder="1"/>
    <xf numFmtId="0" fontId="13" fillId="0" borderId="2" xfId="0" applyFont="1" applyBorder="1" applyAlignment="1">
      <alignment vertical="top"/>
    </xf>
    <xf numFmtId="0" fontId="20" fillId="0" borderId="4" xfId="0" applyFont="1" applyBorder="1"/>
    <xf numFmtId="0" fontId="20" fillId="0" borderId="20" xfId="0" applyFont="1" applyBorder="1"/>
    <xf numFmtId="0" fontId="13" fillId="0" borderId="15" xfId="0" applyFont="1" applyBorder="1" applyAlignment="1">
      <alignment horizontal="center" vertical="top"/>
    </xf>
    <xf numFmtId="0" fontId="13" fillId="0" borderId="15" xfId="0" applyFont="1" applyBorder="1" applyAlignment="1">
      <alignment horizontal="left" vertical="top"/>
    </xf>
    <xf numFmtId="0" fontId="22" fillId="0" borderId="15" xfId="0" applyFont="1" applyBorder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/>
    </xf>
    <xf numFmtId="0" fontId="13" fillId="0" borderId="10" xfId="0" applyFont="1" applyBorder="1" applyAlignment="1">
      <alignment horizontal="center" vertical="top" wrapText="1"/>
    </xf>
    <xf numFmtId="0" fontId="20" fillId="0" borderId="2" xfId="0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top"/>
    </xf>
    <xf numFmtId="0" fontId="20" fillId="0" borderId="2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14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20" fillId="0" borderId="0" xfId="0" applyFont="1" applyAlignment="1">
      <alignment horizontal="center"/>
    </xf>
    <xf numFmtId="0" fontId="13" fillId="0" borderId="15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left" vertical="top"/>
    </xf>
    <xf numFmtId="43" fontId="20" fillId="0" borderId="15" xfId="0" applyNumberFormat="1" applyFont="1" applyBorder="1" applyAlignment="1">
      <alignment horizontal="left" vertical="top"/>
    </xf>
    <xf numFmtId="0" fontId="23" fillId="0" borderId="0" xfId="0" applyFont="1" applyAlignment="1">
      <alignment vertical="center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24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left" vertical="top"/>
    </xf>
    <xf numFmtId="0" fontId="13" fillId="0" borderId="24" xfId="0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0" fontId="0" fillId="0" borderId="24" xfId="0" applyBorder="1"/>
    <xf numFmtId="0" fontId="32" fillId="0" borderId="24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top"/>
    </xf>
    <xf numFmtId="0" fontId="13" fillId="0" borderId="24" xfId="0" applyFont="1" applyBorder="1" applyAlignment="1">
      <alignment vertical="top"/>
    </xf>
    <xf numFmtId="0" fontId="14" fillId="0" borderId="24" xfId="0" applyFont="1" applyBorder="1" applyAlignment="1">
      <alignment vertical="center"/>
    </xf>
    <xf numFmtId="0" fontId="20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vertical="center"/>
    </xf>
    <xf numFmtId="0" fontId="13" fillId="0" borderId="19" xfId="0" quotePrefix="1" applyFont="1" applyBorder="1" applyAlignment="1">
      <alignment horizontal="center" vertical="top" wrapText="1"/>
    </xf>
    <xf numFmtId="0" fontId="30" fillId="0" borderId="0" xfId="0" applyFont="1" applyAlignment="1">
      <alignment vertical="center"/>
    </xf>
    <xf numFmtId="0" fontId="13" fillId="0" borderId="20" xfId="0" applyFont="1" applyBorder="1" applyAlignment="1">
      <alignment vertical="center"/>
    </xf>
    <xf numFmtId="0" fontId="30" fillId="0" borderId="37" xfId="0" applyFont="1" applyBorder="1" applyAlignment="1">
      <alignment vertical="center"/>
    </xf>
    <xf numFmtId="0" fontId="30" fillId="0" borderId="4" xfId="0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30" fillId="0" borderId="11" xfId="0" applyFont="1" applyBorder="1" applyAlignment="1">
      <alignment vertical="center"/>
    </xf>
    <xf numFmtId="0" fontId="30" fillId="0" borderId="20" xfId="0" applyFont="1" applyBorder="1" applyAlignment="1">
      <alignment horizontal="center"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horizontal="center" vertic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right" vertical="center"/>
    </xf>
    <xf numFmtId="49" fontId="40" fillId="0" borderId="0" xfId="0" applyNumberFormat="1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  <xf numFmtId="0" fontId="30" fillId="0" borderId="24" xfId="0" applyFont="1" applyBorder="1" applyAlignment="1">
      <alignment horizontal="center" vertical="center"/>
    </xf>
    <xf numFmtId="0" fontId="30" fillId="0" borderId="24" xfId="0" applyFont="1" applyBorder="1" applyAlignment="1">
      <alignment vertical="center" wrapText="1"/>
    </xf>
    <xf numFmtId="0" fontId="30" fillId="0" borderId="26" xfId="0" applyFont="1" applyBorder="1" applyAlignment="1">
      <alignment vertical="center" wrapText="1"/>
    </xf>
    <xf numFmtId="0" fontId="30" fillId="0" borderId="25" xfId="0" applyFont="1" applyBorder="1" applyAlignment="1">
      <alignment vertical="center" wrapText="1"/>
    </xf>
    <xf numFmtId="0" fontId="30" fillId="0" borderId="24" xfId="0" applyFont="1" applyBorder="1" applyAlignment="1">
      <alignment vertical="center"/>
    </xf>
    <xf numFmtId="0" fontId="30" fillId="0" borderId="24" xfId="0" quotePrefix="1" applyFont="1" applyBorder="1" applyAlignment="1">
      <alignment horizontal="center" vertical="center"/>
    </xf>
    <xf numFmtId="0" fontId="30" fillId="0" borderId="25" xfId="0" applyFont="1" applyBorder="1" applyAlignment="1">
      <alignment vertical="center"/>
    </xf>
    <xf numFmtId="0" fontId="30" fillId="0" borderId="35" xfId="0" applyFont="1" applyBorder="1" applyAlignment="1">
      <alignment vertical="center"/>
    </xf>
    <xf numFmtId="49" fontId="1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31" fillId="0" borderId="0" xfId="0" quotePrefix="1" applyFont="1" applyAlignment="1">
      <alignment horizontal="center" vertical="center"/>
    </xf>
    <xf numFmtId="0" fontId="0" fillId="0" borderId="24" xfId="0" applyBorder="1"/>
    <xf numFmtId="0" fontId="0" fillId="0" borderId="0" xfId="0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0" fillId="0" borderId="0" xfId="0"/>
    <xf numFmtId="0" fontId="26" fillId="0" borderId="0" xfId="0" applyFont="1" applyAlignment="1">
      <alignment horizontal="center" vertical="center"/>
    </xf>
    <xf numFmtId="0" fontId="46" fillId="0" borderId="4" xfId="0" applyFont="1" applyBorder="1" applyAlignment="1">
      <alignment vertical="center" wrapText="1"/>
    </xf>
    <xf numFmtId="0" fontId="46" fillId="0" borderId="0" xfId="0" applyFont="1" applyBorder="1" applyAlignment="1">
      <alignment vertical="center" wrapText="1"/>
    </xf>
    <xf numFmtId="0" fontId="31" fillId="0" borderId="0" xfId="0" applyFont="1" applyAlignment="1">
      <alignment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3" fillId="0" borderId="36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13" fillId="0" borderId="3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31" fillId="0" borderId="32" xfId="0" applyFont="1" applyBorder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Border="1"/>
    <xf numFmtId="0" fontId="9" fillId="0" borderId="2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1" fontId="14" fillId="0" borderId="2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45" fillId="0" borderId="24" xfId="0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/>
    </xf>
    <xf numFmtId="0" fontId="0" fillId="0" borderId="29" xfId="0" applyBorder="1" applyAlignment="1"/>
    <xf numFmtId="0" fontId="0" fillId="0" borderId="0" xfId="0" applyBorder="1" applyAlignment="1"/>
    <xf numFmtId="0" fontId="13" fillId="0" borderId="0" xfId="0" applyFont="1" applyBorder="1" applyAlignment="1">
      <alignment horizontal="center" vertical="top"/>
    </xf>
    <xf numFmtId="0" fontId="0" fillId="0" borderId="0" xfId="0" applyBorder="1" applyAlignment="1">
      <alignment wrapText="1"/>
    </xf>
    <xf numFmtId="0" fontId="48" fillId="0" borderId="24" xfId="0" applyFont="1" applyBorder="1" applyAlignment="1">
      <alignment horizontal="left" vertical="center"/>
    </xf>
    <xf numFmtId="0" fontId="13" fillId="0" borderId="0" xfId="0" applyFont="1" applyBorder="1" applyAlignment="1">
      <alignment vertical="top"/>
    </xf>
    <xf numFmtId="0" fontId="15" fillId="0" borderId="7" xfId="0" applyFont="1" applyFill="1" applyBorder="1" applyAlignment="1"/>
    <xf numFmtId="0" fontId="0" fillId="0" borderId="0" xfId="0" applyFill="1"/>
    <xf numFmtId="0" fontId="13" fillId="0" borderId="0" xfId="0" applyFont="1" applyBorder="1" applyAlignment="1">
      <alignment horizontal="center" vertical="center"/>
    </xf>
    <xf numFmtId="1" fontId="14" fillId="0" borderId="0" xfId="0" applyNumberFormat="1" applyFont="1" applyBorder="1" applyAlignment="1">
      <alignment horizontal="left" vertical="center"/>
    </xf>
    <xf numFmtId="0" fontId="15" fillId="0" borderId="0" xfId="0" applyFont="1" applyBorder="1"/>
    <xf numFmtId="0" fontId="0" fillId="0" borderId="0" xfId="0" applyAlignment="1"/>
    <xf numFmtId="165" fontId="13" fillId="0" borderId="24" xfId="0" applyNumberFormat="1" applyFont="1" applyBorder="1" applyAlignment="1">
      <alignment vertical="center"/>
    </xf>
    <xf numFmtId="165" fontId="13" fillId="0" borderId="0" xfId="0" applyNumberFormat="1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165" fontId="13" fillId="0" borderId="29" xfId="0" applyNumberFormat="1" applyFont="1" applyBorder="1" applyAlignment="1">
      <alignment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5" fillId="0" borderId="18" xfId="0" applyFont="1" applyBorder="1" applyAlignment="1">
      <alignment horizontal="right"/>
    </xf>
    <xf numFmtId="165" fontId="13" fillId="0" borderId="3" xfId="0" applyNumberFormat="1" applyFont="1" applyBorder="1" applyAlignment="1">
      <alignment horizontal="right" vertical="center" wrapText="1"/>
    </xf>
    <xf numFmtId="0" fontId="31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15" fillId="0" borderId="11" xfId="0" applyFont="1" applyBorder="1" applyAlignment="1"/>
    <xf numFmtId="0" fontId="31" fillId="0" borderId="0" xfId="0" applyFont="1" applyAlignment="1">
      <alignment vertical="center" wrapText="1"/>
    </xf>
    <xf numFmtId="0" fontId="15" fillId="0" borderId="22" xfId="0" applyFont="1" applyBorder="1" applyAlignment="1"/>
    <xf numFmtId="0" fontId="0" fillId="0" borderId="0" xfId="0"/>
    <xf numFmtId="0" fontId="14" fillId="0" borderId="0" xfId="0" applyFont="1" applyAlignment="1">
      <alignment horizontal="center" vertical="center"/>
    </xf>
    <xf numFmtId="0" fontId="30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/>
    </xf>
    <xf numFmtId="0" fontId="8" fillId="0" borderId="0" xfId="0" applyFont="1"/>
    <xf numFmtId="0" fontId="15" fillId="0" borderId="29" xfId="0" applyFont="1" applyBorder="1" applyAlignment="1"/>
    <xf numFmtId="0" fontId="41" fillId="0" borderId="0" xfId="0" applyFont="1" applyAlignment="1"/>
    <xf numFmtId="0" fontId="41" fillId="0" borderId="37" xfId="0" applyFont="1" applyBorder="1" applyAlignment="1"/>
    <xf numFmtId="1" fontId="30" fillId="0" borderId="1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7" fillId="0" borderId="0" xfId="0" applyFont="1"/>
    <xf numFmtId="165" fontId="0" fillId="0" borderId="0" xfId="1" applyNumberFormat="1" applyFont="1"/>
    <xf numFmtId="0" fontId="30" fillId="0" borderId="0" xfId="0" applyFont="1" applyBorder="1" applyAlignment="1">
      <alignment vertical="center" wrapText="1"/>
    </xf>
    <xf numFmtId="1" fontId="31" fillId="0" borderId="1" xfId="0" applyNumberFormat="1" applyFont="1" applyBorder="1" applyAlignment="1">
      <alignment horizontal="center" vertical="center"/>
    </xf>
    <xf numFmtId="1" fontId="31" fillId="0" borderId="10" xfId="0" applyNumberFormat="1" applyFont="1" applyBorder="1" applyAlignment="1">
      <alignment horizontal="center" vertical="center"/>
    </xf>
    <xf numFmtId="0" fontId="6" fillId="0" borderId="0" xfId="0" applyFont="1"/>
    <xf numFmtId="0" fontId="20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3" fillId="0" borderId="34" xfId="0" applyFont="1" applyBorder="1" applyAlignment="1">
      <alignment vertical="center"/>
    </xf>
    <xf numFmtId="0" fontId="15" fillId="0" borderId="34" xfId="0" applyFont="1" applyBorder="1" applyAlignment="1"/>
    <xf numFmtId="0" fontId="53" fillId="0" borderId="0" xfId="2" applyBorder="1" applyAlignment="1"/>
    <xf numFmtId="1" fontId="60" fillId="0" borderId="24" xfId="0" applyNumberFormat="1" applyFont="1" applyBorder="1" applyAlignment="1">
      <alignment horizontal="center" vertical="center"/>
    </xf>
    <xf numFmtId="0" fontId="60" fillId="0" borderId="24" xfId="0" applyFont="1" applyBorder="1" applyAlignment="1">
      <alignment horizontal="center"/>
    </xf>
    <xf numFmtId="0" fontId="61" fillId="0" borderId="0" xfId="0" applyFont="1" applyBorder="1" applyAlignment="1">
      <alignment horizontal="center" vertical="center"/>
    </xf>
    <xf numFmtId="0" fontId="62" fillId="0" borderId="34" xfId="0" applyFont="1" applyBorder="1" applyAlignment="1">
      <alignment horizontal="center" vertical="center"/>
    </xf>
    <xf numFmtId="0" fontId="62" fillId="0" borderId="34" xfId="0" applyFont="1" applyBorder="1" applyAlignment="1">
      <alignment vertical="center"/>
    </xf>
    <xf numFmtId="0" fontId="34" fillId="0" borderId="0" xfId="0" applyFont="1" applyAlignment="1">
      <alignment vertical="center" wrapText="1"/>
    </xf>
    <xf numFmtId="0" fontId="68" fillId="0" borderId="0" xfId="0" applyFont="1"/>
    <xf numFmtId="1" fontId="13" fillId="0" borderId="24" xfId="0" applyNumberFormat="1" applyFont="1" applyBorder="1" applyAlignment="1">
      <alignment horizontal="center" vertical="top"/>
    </xf>
    <xf numFmtId="1" fontId="13" fillId="0" borderId="24" xfId="0" applyNumberFormat="1" applyFont="1" applyBorder="1" applyAlignment="1">
      <alignment vertical="top"/>
    </xf>
    <xf numFmtId="0" fontId="25" fillId="0" borderId="0" xfId="0" applyFont="1"/>
    <xf numFmtId="1" fontId="30" fillId="0" borderId="24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24" xfId="0" applyBorder="1"/>
    <xf numFmtId="0" fontId="13" fillId="0" borderId="16" xfId="0" applyFont="1" applyBorder="1" applyAlignment="1">
      <alignment horizontal="center" vertical="top" wrapText="1"/>
    </xf>
    <xf numFmtId="0" fontId="0" fillId="0" borderId="0" xfId="0"/>
    <xf numFmtId="0" fontId="14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1" fontId="70" fillId="0" borderId="2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2" fillId="0" borderId="24" xfId="0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top"/>
    </xf>
    <xf numFmtId="1" fontId="31" fillId="0" borderId="0" xfId="0" applyNumberFormat="1" applyFont="1" applyFill="1" applyBorder="1" applyAlignment="1">
      <alignment horizontal="center" vertical="top"/>
    </xf>
    <xf numFmtId="1" fontId="0" fillId="0" borderId="0" xfId="0" applyNumberFormat="1" applyBorder="1" applyAlignment="1"/>
    <xf numFmtId="0" fontId="15" fillId="0" borderId="0" xfId="0" applyFont="1" applyBorder="1" applyAlignment="1"/>
    <xf numFmtId="0" fontId="11" fillId="0" borderId="0" xfId="0" applyFont="1" applyBorder="1" applyAlignment="1">
      <alignment vertical="center"/>
    </xf>
    <xf numFmtId="1" fontId="70" fillId="0" borderId="0" xfId="0" applyNumberFormat="1" applyFont="1" applyBorder="1" applyAlignment="1">
      <alignment horizontal="center" vertical="center"/>
    </xf>
    <xf numFmtId="0" fontId="70" fillId="0" borderId="0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0" fillId="0" borderId="0" xfId="0"/>
    <xf numFmtId="0" fontId="15" fillId="0" borderId="11" xfId="0" applyFont="1" applyBorder="1"/>
    <xf numFmtId="0" fontId="19" fillId="0" borderId="4" xfId="0" applyFont="1" applyBorder="1" applyAlignment="1">
      <alignment horizontal="center" vertical="center"/>
    </xf>
    <xf numFmtId="0" fontId="31" fillId="0" borderId="39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165" fontId="13" fillId="0" borderId="1" xfId="0" applyNumberFormat="1" applyFont="1" applyBorder="1" applyAlignment="1">
      <alignment horizontal="right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165" fontId="13" fillId="0" borderId="3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165" fontId="13" fillId="0" borderId="24" xfId="0" applyNumberFormat="1" applyFont="1" applyBorder="1" applyAlignment="1">
      <alignment vertical="center"/>
    </xf>
    <xf numFmtId="0" fontId="15" fillId="0" borderId="24" xfId="0" applyFont="1" applyBorder="1"/>
    <xf numFmtId="0" fontId="14" fillId="0" borderId="17" xfId="0" applyFont="1" applyBorder="1" applyAlignment="1">
      <alignment horizontal="center" vertical="center"/>
    </xf>
    <xf numFmtId="0" fontId="15" fillId="0" borderId="15" xfId="0" applyFont="1" applyBorder="1"/>
    <xf numFmtId="0" fontId="15" fillId="0" borderId="18" xfId="0" applyFont="1" applyBorder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5" fontId="13" fillId="0" borderId="1" xfId="0" applyNumberFormat="1" applyFont="1" applyBorder="1" applyAlignment="1">
      <alignment vertical="center"/>
    </xf>
    <xf numFmtId="0" fontId="15" fillId="0" borderId="2" xfId="0" applyFont="1" applyBorder="1"/>
    <xf numFmtId="0" fontId="15" fillId="0" borderId="3" xfId="0" applyFont="1" applyBorder="1"/>
    <xf numFmtId="0" fontId="13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vertical="center"/>
    </xf>
    <xf numFmtId="165" fontId="13" fillId="0" borderId="1" xfId="0" applyNumberFormat="1" applyFont="1" applyBorder="1" applyAlignment="1">
      <alignment horizontal="center" vertical="center"/>
    </xf>
    <xf numFmtId="165" fontId="15" fillId="0" borderId="2" xfId="0" applyNumberFormat="1" applyFont="1" applyBorder="1"/>
    <xf numFmtId="165" fontId="15" fillId="0" borderId="3" xfId="0" applyNumberFormat="1" applyFont="1" applyBorder="1"/>
    <xf numFmtId="165" fontId="13" fillId="0" borderId="17" xfId="0" applyNumberFormat="1" applyFont="1" applyBorder="1" applyAlignment="1">
      <alignment horizontal="center"/>
    </xf>
    <xf numFmtId="0" fontId="15" fillId="0" borderId="20" xfId="0" applyFont="1" applyBorder="1"/>
    <xf numFmtId="0" fontId="15" fillId="0" borderId="21" xfId="0" applyFont="1" applyBorder="1"/>
    <xf numFmtId="0" fontId="15" fillId="0" borderId="22" xfId="0" applyFont="1" applyBorder="1"/>
    <xf numFmtId="0" fontId="13" fillId="0" borderId="39" xfId="0" applyFont="1" applyBorder="1" applyAlignment="1">
      <alignment horizontal="left" vertical="center" wrapText="1"/>
    </xf>
    <xf numFmtId="165" fontId="13" fillId="0" borderId="27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49" fontId="13" fillId="0" borderId="0" xfId="0" applyNumberFormat="1" applyFont="1" applyAlignment="1">
      <alignment horizontal="left" vertical="top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top"/>
    </xf>
    <xf numFmtId="0" fontId="0" fillId="0" borderId="24" xfId="0" applyBorder="1"/>
    <xf numFmtId="0" fontId="46" fillId="0" borderId="4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5" fillId="0" borderId="3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left" vertical="top"/>
    </xf>
    <xf numFmtId="0" fontId="0" fillId="0" borderId="0" xfId="0" applyAlignment="1">
      <alignment horizontal="center"/>
    </xf>
    <xf numFmtId="165" fontId="13" fillId="0" borderId="31" xfId="0" applyNumberFormat="1" applyFont="1" applyBorder="1" applyAlignment="1">
      <alignment horizontal="right" vertical="center"/>
    </xf>
    <xf numFmtId="165" fontId="13" fillId="0" borderId="32" xfId="0" applyNumberFormat="1" applyFont="1" applyBorder="1" applyAlignment="1">
      <alignment horizontal="right" vertical="center"/>
    </xf>
    <xf numFmtId="165" fontId="13" fillId="0" borderId="30" xfId="0" applyNumberFormat="1" applyFont="1" applyBorder="1" applyAlignment="1">
      <alignment horizontal="right" vertical="center"/>
    </xf>
    <xf numFmtId="0" fontId="46" fillId="0" borderId="0" xfId="0" applyFont="1" applyAlignment="1">
      <alignment horizontal="center" vertical="center" wrapText="1"/>
    </xf>
    <xf numFmtId="0" fontId="9" fillId="0" borderId="0" xfId="0" applyFont="1"/>
    <xf numFmtId="0" fontId="47" fillId="0" borderId="0" xfId="0" applyFont="1" applyAlignment="1">
      <alignment horizontal="center" vertical="center"/>
    </xf>
    <xf numFmtId="165" fontId="13" fillId="0" borderId="27" xfId="0" applyNumberFormat="1" applyFont="1" applyBorder="1" applyAlignment="1">
      <alignment horizontal="right" vertical="center"/>
    </xf>
    <xf numFmtId="0" fontId="15" fillId="0" borderId="28" xfId="0" applyFont="1" applyBorder="1" applyAlignment="1">
      <alignment horizontal="right"/>
    </xf>
    <xf numFmtId="0" fontId="15" fillId="0" borderId="29" xfId="0" applyFont="1" applyBorder="1" applyAlignment="1">
      <alignment horizontal="right"/>
    </xf>
    <xf numFmtId="165" fontId="13" fillId="0" borderId="20" xfId="0" applyNumberFormat="1" applyFont="1" applyBorder="1" applyAlignment="1">
      <alignment horizontal="right" vertical="center"/>
    </xf>
    <xf numFmtId="0" fontId="15" fillId="0" borderId="21" xfId="0" applyFont="1" applyBorder="1" applyAlignment="1">
      <alignment horizontal="right"/>
    </xf>
    <xf numFmtId="0" fontId="15" fillId="0" borderId="22" xfId="0" applyFont="1" applyBorder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9" xfId="0" applyFont="1" applyBorder="1"/>
    <xf numFmtId="1" fontId="14" fillId="0" borderId="13" xfId="0" applyNumberFormat="1" applyFont="1" applyBorder="1" applyAlignment="1">
      <alignment horizontal="left" vertical="center"/>
    </xf>
    <xf numFmtId="0" fontId="15" fillId="0" borderId="13" xfId="0" applyFont="1" applyBorder="1"/>
    <xf numFmtId="0" fontId="13" fillId="0" borderId="13" xfId="0" applyFont="1" applyBorder="1" applyAlignment="1">
      <alignment horizontal="center" vertical="center"/>
    </xf>
    <xf numFmtId="0" fontId="15" fillId="0" borderId="14" xfId="0" applyFont="1" applyBorder="1"/>
    <xf numFmtId="0" fontId="46" fillId="0" borderId="4" xfId="0" applyFont="1" applyBorder="1" applyAlignment="1">
      <alignment horizontal="center" vertical="center"/>
    </xf>
    <xf numFmtId="1" fontId="44" fillId="0" borderId="0" xfId="0" applyNumberFormat="1" applyFont="1" applyAlignment="1">
      <alignment horizontal="left" wrapText="1"/>
    </xf>
    <xf numFmtId="0" fontId="13" fillId="0" borderId="2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center" vertical="top"/>
    </xf>
    <xf numFmtId="0" fontId="60" fillId="0" borderId="24" xfId="0" applyFont="1" applyBorder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0" fillId="0" borderId="0" xfId="0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31" fillId="0" borderId="0" xfId="0" applyFont="1" applyAlignment="1">
      <alignment horizontal="left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0" fontId="55" fillId="0" borderId="24" xfId="0" applyFont="1" applyBorder="1" applyAlignment="1">
      <alignment horizontal="left" vertical="top"/>
    </xf>
    <xf numFmtId="0" fontId="60" fillId="0" borderId="24" xfId="0" applyFont="1" applyBorder="1"/>
    <xf numFmtId="0" fontId="13" fillId="0" borderId="24" xfId="0" applyFont="1" applyBorder="1" applyAlignment="1">
      <alignment horizontal="left" vertical="top"/>
    </xf>
    <xf numFmtId="0" fontId="13" fillId="0" borderId="4" xfId="0" applyFont="1" applyBorder="1" applyAlignment="1">
      <alignment horizontal="center" vertical="top"/>
    </xf>
    <xf numFmtId="165" fontId="13" fillId="0" borderId="2" xfId="0" applyNumberFormat="1" applyFont="1" applyBorder="1" applyAlignment="1">
      <alignment horizontal="right" vertical="center"/>
    </xf>
    <xf numFmtId="165" fontId="13" fillId="0" borderId="3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horizontal="center" vertical="center"/>
    </xf>
    <xf numFmtId="165" fontId="13" fillId="0" borderId="3" xfId="0" applyNumberFormat="1" applyFont="1" applyBorder="1" applyAlignment="1">
      <alignment horizontal="center" vertical="center"/>
    </xf>
    <xf numFmtId="165" fontId="33" fillId="0" borderId="1" xfId="0" applyNumberFormat="1" applyFont="1" applyBorder="1" applyAlignment="1">
      <alignment horizontal="center" vertical="center"/>
    </xf>
    <xf numFmtId="0" fontId="38" fillId="0" borderId="2" xfId="0" applyFont="1" applyBorder="1"/>
    <xf numFmtId="0" fontId="38" fillId="0" borderId="3" xfId="0" applyFont="1" applyBorder="1"/>
    <xf numFmtId="0" fontId="13" fillId="0" borderId="0" xfId="0" applyFont="1" applyAlignment="1">
      <alignment horizontal="left" vertical="center" wrapText="1"/>
    </xf>
    <xf numFmtId="165" fontId="13" fillId="0" borderId="24" xfId="0" applyNumberFormat="1" applyFont="1" applyBorder="1" applyAlignment="1">
      <alignment horizontal="center" vertical="center"/>
    </xf>
    <xf numFmtId="0" fontId="31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33" fillId="0" borderId="27" xfId="0" applyFont="1" applyBorder="1" applyAlignment="1">
      <alignment horizontal="left" vertical="center"/>
    </xf>
    <xf numFmtId="0" fontId="33" fillId="0" borderId="28" xfId="0" applyFont="1" applyBorder="1" applyAlignment="1">
      <alignment horizontal="left" vertical="center"/>
    </xf>
    <xf numFmtId="0" fontId="33" fillId="0" borderId="29" xfId="0" applyFont="1" applyBorder="1" applyAlignment="1">
      <alignment horizontal="left" vertical="center"/>
    </xf>
    <xf numFmtId="0" fontId="31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165" fontId="63" fillId="0" borderId="27" xfId="0" applyNumberFormat="1" applyFont="1" applyBorder="1" applyAlignment="1">
      <alignment horizontal="center" vertical="center"/>
    </xf>
    <xf numFmtId="165" fontId="63" fillId="0" borderId="28" xfId="0" applyNumberFormat="1" applyFont="1" applyBorder="1" applyAlignment="1">
      <alignment horizontal="center" vertical="center"/>
    </xf>
    <xf numFmtId="165" fontId="63" fillId="0" borderId="29" xfId="0" applyNumberFormat="1" applyFont="1" applyBorder="1" applyAlignment="1">
      <alignment horizontal="center" vertical="center"/>
    </xf>
    <xf numFmtId="165" fontId="33" fillId="0" borderId="27" xfId="0" applyNumberFormat="1" applyFont="1" applyBorder="1" applyAlignment="1">
      <alignment horizontal="center" vertical="center"/>
    </xf>
    <xf numFmtId="165" fontId="33" fillId="0" borderId="28" xfId="0" applyNumberFormat="1" applyFont="1" applyBorder="1" applyAlignment="1">
      <alignment horizontal="center" vertical="center"/>
    </xf>
    <xf numFmtId="165" fontId="33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31" fillId="0" borderId="34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 wrapText="1"/>
    </xf>
    <xf numFmtId="0" fontId="31" fillId="0" borderId="17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31" fillId="0" borderId="18" xfId="0" applyFont="1" applyBorder="1" applyAlignment="1">
      <alignment horizontal="left" vertical="center"/>
    </xf>
    <xf numFmtId="165" fontId="66" fillId="0" borderId="1" xfId="0" applyNumberFormat="1" applyFont="1" applyBorder="1" applyAlignment="1">
      <alignment horizontal="center" vertical="center"/>
    </xf>
    <xf numFmtId="0" fontId="67" fillId="0" borderId="2" xfId="0" applyFont="1" applyBorder="1"/>
    <xf numFmtId="0" fontId="67" fillId="0" borderId="3" xfId="0" applyFont="1" applyBorder="1"/>
    <xf numFmtId="0" fontId="31" fillId="0" borderId="1" xfId="0" applyFont="1" applyBorder="1" applyAlignment="1">
      <alignment vertical="center"/>
    </xf>
    <xf numFmtId="165" fontId="67" fillId="0" borderId="1" xfId="1" applyNumberFormat="1" applyFont="1" applyBorder="1" applyAlignment="1">
      <alignment horizontal="center" vertical="center"/>
    </xf>
    <xf numFmtId="165" fontId="67" fillId="0" borderId="2" xfId="1" applyNumberFormat="1" applyFont="1" applyBorder="1" applyAlignment="1">
      <alignment horizontal="center" vertical="center"/>
    </xf>
    <xf numFmtId="165" fontId="67" fillId="0" borderId="3" xfId="1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8" fillId="0" borderId="2" xfId="0" applyFont="1" applyBorder="1" applyAlignment="1">
      <alignment wrapText="1"/>
    </xf>
    <xf numFmtId="0" fontId="38" fillId="0" borderId="3" xfId="0" applyFont="1" applyBorder="1" applyAlignment="1">
      <alignment wrapText="1"/>
    </xf>
    <xf numFmtId="165" fontId="21" fillId="0" borderId="2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5" fontId="21" fillId="0" borderId="17" xfId="0" applyNumberFormat="1" applyFont="1" applyBorder="1" applyAlignment="1">
      <alignment horizontal="center" vertical="center"/>
    </xf>
    <xf numFmtId="165" fontId="21" fillId="0" borderId="15" xfId="0" applyNumberFormat="1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4" xfId="0" applyNumberFormat="1" applyFont="1" applyBorder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5" fontId="21" fillId="0" borderId="11" xfId="0" applyNumberFormat="1" applyFont="1" applyBorder="1" applyAlignment="1">
      <alignment horizontal="center" vertical="center"/>
    </xf>
    <xf numFmtId="165" fontId="21" fillId="0" borderId="20" xfId="0" applyNumberFormat="1" applyFont="1" applyBorder="1" applyAlignment="1">
      <alignment horizontal="center" vertical="center"/>
    </xf>
    <xf numFmtId="165" fontId="21" fillId="0" borderId="21" xfId="0" applyNumberFormat="1" applyFont="1" applyBorder="1" applyAlignment="1">
      <alignment horizontal="center" vertical="center"/>
    </xf>
    <xf numFmtId="165" fontId="21" fillId="0" borderId="22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 wrapText="1"/>
    </xf>
    <xf numFmtId="0" fontId="35" fillId="0" borderId="0" xfId="0" applyFont="1" applyAlignment="1">
      <alignment horizontal="left" vertical="center"/>
    </xf>
    <xf numFmtId="0" fontId="36" fillId="0" borderId="0" xfId="0" applyFont="1" applyAlignment="1">
      <alignment horizontal="left"/>
    </xf>
    <xf numFmtId="0" fontId="3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65" fontId="59" fillId="0" borderId="1" xfId="0" applyNumberFormat="1" applyFont="1" applyBorder="1" applyAlignment="1">
      <alignment horizontal="center" vertical="center"/>
    </xf>
    <xf numFmtId="0" fontId="59" fillId="0" borderId="2" xfId="0" applyFont="1" applyBorder="1"/>
    <xf numFmtId="0" fontId="59" fillId="0" borderId="3" xfId="0" applyFont="1" applyBorder="1"/>
    <xf numFmtId="0" fontId="13" fillId="0" borderId="1" xfId="0" applyFont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/>
    <xf numFmtId="0" fontId="26" fillId="0" borderId="0" xfId="0" applyFont="1" applyAlignment="1">
      <alignment horizontal="left" vertical="center"/>
    </xf>
    <xf numFmtId="0" fontId="50" fillId="0" borderId="0" xfId="0" applyFont="1" applyAlignment="1">
      <alignment horizontal="left"/>
    </xf>
    <xf numFmtId="0" fontId="17" fillId="0" borderId="1" xfId="0" applyFont="1" applyBorder="1" applyAlignment="1">
      <alignment horizontal="left" vertical="top"/>
    </xf>
    <xf numFmtId="165" fontId="55" fillId="0" borderId="1" xfId="0" applyNumberFormat="1" applyFont="1" applyBorder="1" applyAlignment="1">
      <alignment vertical="top"/>
    </xf>
    <xf numFmtId="0" fontId="56" fillId="0" borderId="2" xfId="0" applyFont="1" applyBorder="1"/>
    <xf numFmtId="0" fontId="56" fillId="0" borderId="3" xfId="0" applyFont="1" applyBorder="1"/>
    <xf numFmtId="165" fontId="55" fillId="0" borderId="17" xfId="0" applyNumberFormat="1" applyFont="1" applyBorder="1" applyAlignment="1">
      <alignment horizontal="center" vertical="top"/>
    </xf>
    <xf numFmtId="0" fontId="56" fillId="0" borderId="15" xfId="0" applyFont="1" applyBorder="1"/>
    <xf numFmtId="0" fontId="56" fillId="0" borderId="18" xfId="0" applyFont="1" applyBorder="1"/>
    <xf numFmtId="165" fontId="13" fillId="0" borderId="17" xfId="0" applyNumberFormat="1" applyFont="1" applyBorder="1" applyAlignment="1">
      <alignment horizontal="center" vertical="top"/>
    </xf>
    <xf numFmtId="0" fontId="29" fillId="0" borderId="15" xfId="0" applyFont="1" applyBorder="1" applyAlignment="1">
      <alignment horizontal="left" vertical="top"/>
    </xf>
    <xf numFmtId="165" fontId="60" fillId="0" borderId="25" xfId="1" applyNumberFormat="1" applyFont="1" applyBorder="1" applyAlignment="1">
      <alignment horizontal="right"/>
    </xf>
    <xf numFmtId="165" fontId="45" fillId="0" borderId="24" xfId="0" applyNumberFormat="1" applyFont="1" applyBorder="1" applyAlignment="1">
      <alignment horizontal="center"/>
    </xf>
    <xf numFmtId="0" fontId="45" fillId="0" borderId="24" xfId="0" applyFont="1" applyBorder="1" applyAlignment="1">
      <alignment horizontal="center"/>
    </xf>
    <xf numFmtId="165" fontId="33" fillId="0" borderId="17" xfId="0" applyNumberFormat="1" applyFont="1" applyBorder="1" applyAlignment="1">
      <alignment horizontal="center" vertical="top"/>
    </xf>
    <xf numFmtId="0" fontId="38" fillId="0" borderId="15" xfId="0" applyFont="1" applyBorder="1"/>
    <xf numFmtId="0" fontId="38" fillId="0" borderId="18" xfId="0" applyFont="1" applyBorder="1"/>
    <xf numFmtId="0" fontId="29" fillId="0" borderId="1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33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28" fillId="0" borderId="0" xfId="0" applyFont="1" applyAlignment="1">
      <alignment horizontal="center" vertical="center"/>
    </xf>
    <xf numFmtId="0" fontId="33" fillId="0" borderId="2" xfId="0" applyFont="1" applyBorder="1" applyAlignment="1">
      <alignment horizontal="left" vertical="top"/>
    </xf>
    <xf numFmtId="0" fontId="30" fillId="0" borderId="24" xfId="0" quotePrefix="1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165" fontId="62" fillId="0" borderId="32" xfId="0" applyNumberFormat="1" applyFont="1" applyBorder="1" applyAlignment="1">
      <alignment horizontal="center" vertical="center" wrapText="1"/>
    </xf>
    <xf numFmtId="0" fontId="23" fillId="0" borderId="24" xfId="0" applyFont="1" applyBorder="1" applyAlignment="1">
      <alignment horizontal="left" vertical="center"/>
    </xf>
    <xf numFmtId="165" fontId="13" fillId="0" borderId="24" xfId="0" applyNumberFormat="1" applyFont="1" applyBorder="1" applyAlignment="1">
      <alignment horizontal="center" vertical="center" wrapText="1"/>
    </xf>
    <xf numFmtId="0" fontId="30" fillId="0" borderId="24" xfId="0" applyFont="1" applyBorder="1" applyAlignment="1">
      <alignment horizontal="left" vertical="center" wrapText="1"/>
    </xf>
    <xf numFmtId="165" fontId="30" fillId="0" borderId="25" xfId="0" applyNumberFormat="1" applyFont="1" applyBorder="1" applyAlignment="1">
      <alignment horizontal="center" vertical="center"/>
    </xf>
    <xf numFmtId="0" fontId="41" fillId="0" borderId="25" xfId="0" applyFont="1" applyBorder="1"/>
    <xf numFmtId="165" fontId="51" fillId="0" borderId="24" xfId="0" applyNumberFormat="1" applyFont="1" applyBorder="1" applyAlignment="1">
      <alignment horizontal="center" vertical="center"/>
    </xf>
    <xf numFmtId="0" fontId="52" fillId="0" borderId="24" xfId="0" applyFont="1" applyBorder="1"/>
    <xf numFmtId="165" fontId="30" fillId="0" borderId="24" xfId="0" applyNumberFormat="1" applyFont="1" applyBorder="1" applyAlignment="1">
      <alignment horizontal="center" vertical="center"/>
    </xf>
    <xf numFmtId="0" fontId="41" fillId="0" borderId="24" xfId="0" applyFont="1" applyBorder="1"/>
    <xf numFmtId="165" fontId="51" fillId="0" borderId="26" xfId="0" applyNumberFormat="1" applyFont="1" applyBorder="1" applyAlignment="1">
      <alignment horizontal="center" vertical="center"/>
    </xf>
    <xf numFmtId="0" fontId="52" fillId="0" borderId="26" xfId="0" applyFont="1" applyBorder="1"/>
    <xf numFmtId="165" fontId="30" fillId="0" borderId="27" xfId="0" applyNumberFormat="1" applyFont="1" applyBorder="1" applyAlignment="1">
      <alignment horizontal="center" vertical="center"/>
    </xf>
    <xf numFmtId="165" fontId="30" fillId="0" borderId="28" xfId="0" applyNumberFormat="1" applyFont="1" applyBorder="1" applyAlignment="1">
      <alignment horizontal="center" vertical="center"/>
    </xf>
    <xf numFmtId="165" fontId="30" fillId="0" borderId="29" xfId="0" applyNumberFormat="1" applyFont="1" applyBorder="1" applyAlignment="1">
      <alignment horizontal="center" vertical="center"/>
    </xf>
    <xf numFmtId="0" fontId="31" fillId="0" borderId="24" xfId="0" applyFont="1" applyBorder="1" applyAlignment="1">
      <alignment horizontal="left" vertical="center" wrapText="1"/>
    </xf>
    <xf numFmtId="0" fontId="30" fillId="0" borderId="25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right" vertical="center" wrapText="1"/>
    </xf>
    <xf numFmtId="0" fontId="32" fillId="0" borderId="24" xfId="0" applyFont="1" applyBorder="1" applyAlignment="1">
      <alignment horizontal="left" vertical="center"/>
    </xf>
    <xf numFmtId="0" fontId="29" fillId="0" borderId="24" xfId="0" applyFont="1" applyBorder="1" applyAlignment="1">
      <alignment horizontal="left" vertical="center" wrapText="1"/>
    </xf>
    <xf numFmtId="0" fontId="30" fillId="0" borderId="36" xfId="0" applyFont="1" applyBorder="1" applyAlignment="1">
      <alignment horizontal="right" vertical="center" wrapText="1"/>
    </xf>
    <xf numFmtId="0" fontId="30" fillId="0" borderId="0" xfId="0" applyFont="1" applyAlignment="1">
      <alignment horizontal="right" vertical="center" wrapText="1"/>
    </xf>
    <xf numFmtId="0" fontId="30" fillId="0" borderId="37" xfId="0" applyFont="1" applyBorder="1" applyAlignment="1">
      <alignment horizontal="right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3" fillId="0" borderId="25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top" wrapText="1"/>
    </xf>
    <xf numFmtId="165" fontId="30" fillId="0" borderId="24" xfId="0" applyNumberFormat="1" applyFont="1" applyBorder="1" applyAlignment="1">
      <alignment horizontal="center" vertical="center" wrapText="1"/>
    </xf>
    <xf numFmtId="0" fontId="40" fillId="0" borderId="0" xfId="0" applyFont="1" applyBorder="1" applyAlignment="1">
      <alignment horizontal="right" vertical="center" wrapText="1"/>
    </xf>
    <xf numFmtId="164" fontId="30" fillId="0" borderId="0" xfId="0" applyNumberFormat="1" applyFont="1" applyAlignment="1">
      <alignment horizontal="left" vertical="center"/>
    </xf>
    <xf numFmtId="0" fontId="41" fillId="0" borderId="0" xfId="0" applyFont="1"/>
    <xf numFmtId="0" fontId="40" fillId="0" borderId="4" xfId="0" applyFont="1" applyBorder="1" applyAlignment="1">
      <alignment horizontal="left" vertical="center"/>
    </xf>
    <xf numFmtId="0" fontId="42" fillId="0" borderId="0" xfId="0" applyFont="1" applyAlignment="1">
      <alignment horizontal="left"/>
    </xf>
    <xf numFmtId="0" fontId="42" fillId="0" borderId="11" xfId="0" applyFont="1" applyBorder="1" applyAlignment="1">
      <alignment horizontal="left"/>
    </xf>
    <xf numFmtId="165" fontId="51" fillId="0" borderId="24" xfId="0" applyNumberFormat="1" applyFont="1" applyBorder="1" applyAlignment="1">
      <alignment horizontal="center" vertical="center" wrapText="1"/>
    </xf>
    <xf numFmtId="165" fontId="32" fillId="0" borderId="24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left" vertical="center" wrapText="1"/>
    </xf>
    <xf numFmtId="0" fontId="30" fillId="0" borderId="30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42" fillId="0" borderId="11" xfId="0" applyFont="1" applyBorder="1"/>
    <xf numFmtId="0" fontId="30" fillId="0" borderId="0" xfId="0" applyFont="1" applyAlignment="1">
      <alignment horizontal="left" vertical="top" wrapText="1"/>
    </xf>
    <xf numFmtId="0" fontId="42" fillId="0" borderId="21" xfId="0" applyFont="1" applyBorder="1"/>
    <xf numFmtId="0" fontId="42" fillId="0" borderId="22" xfId="0" applyFont="1" applyBorder="1"/>
    <xf numFmtId="0" fontId="30" fillId="0" borderId="0" xfId="0" applyFont="1" applyAlignment="1">
      <alignment horizontal="left" vertical="top"/>
    </xf>
    <xf numFmtId="0" fontId="30" fillId="0" borderId="24" xfId="0" applyFont="1" applyBorder="1" applyAlignment="1">
      <alignment horizontal="left" vertical="center"/>
    </xf>
    <xf numFmtId="0" fontId="64" fillId="0" borderId="24" xfId="0" applyFont="1" applyBorder="1" applyAlignment="1">
      <alignment horizontal="center" vertical="center" wrapText="1"/>
    </xf>
    <xf numFmtId="165" fontId="30" fillId="0" borderId="31" xfId="0" applyNumberFormat="1" applyFont="1" applyBorder="1" applyAlignment="1">
      <alignment horizontal="center" vertical="center" wrapText="1"/>
    </xf>
    <xf numFmtId="165" fontId="30" fillId="0" borderId="32" xfId="0" applyNumberFormat="1" applyFont="1" applyBorder="1" applyAlignment="1">
      <alignment horizontal="center" vertical="center" wrapText="1"/>
    </xf>
    <xf numFmtId="165" fontId="30" fillId="0" borderId="30" xfId="0" applyNumberFormat="1" applyFont="1" applyBorder="1" applyAlignment="1">
      <alignment horizontal="center" vertical="center" wrapText="1"/>
    </xf>
    <xf numFmtId="165" fontId="30" fillId="0" borderId="36" xfId="0" applyNumberFormat="1" applyFont="1" applyBorder="1" applyAlignment="1">
      <alignment horizontal="center" vertical="center" wrapText="1"/>
    </xf>
    <xf numFmtId="165" fontId="30" fillId="0" borderId="0" xfId="0" applyNumberFormat="1" applyFont="1" applyBorder="1" applyAlignment="1">
      <alignment horizontal="center" vertical="center" wrapText="1"/>
    </xf>
    <xf numFmtId="165" fontId="30" fillId="0" borderId="37" xfId="0" applyNumberFormat="1" applyFont="1" applyBorder="1" applyAlignment="1">
      <alignment horizontal="center" vertical="center" wrapText="1"/>
    </xf>
    <xf numFmtId="165" fontId="30" fillId="0" borderId="33" xfId="0" applyNumberFormat="1" applyFont="1" applyBorder="1" applyAlignment="1">
      <alignment horizontal="center" vertical="center" wrapText="1"/>
    </xf>
    <xf numFmtId="165" fontId="30" fillId="0" borderId="34" xfId="0" applyNumberFormat="1" applyFont="1" applyBorder="1" applyAlignment="1">
      <alignment horizontal="center" vertical="center" wrapText="1"/>
    </xf>
    <xf numFmtId="165" fontId="30" fillId="0" borderId="35" xfId="0" applyNumberFormat="1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165" fontId="30" fillId="0" borderId="31" xfId="0" applyNumberFormat="1" applyFont="1" applyBorder="1" applyAlignment="1">
      <alignment horizontal="center" vertical="center"/>
    </xf>
    <xf numFmtId="165" fontId="30" fillId="0" borderId="32" xfId="0" applyNumberFormat="1" applyFont="1" applyBorder="1" applyAlignment="1">
      <alignment horizontal="center" vertical="center"/>
    </xf>
    <xf numFmtId="165" fontId="30" fillId="0" borderId="30" xfId="0" applyNumberFormat="1" applyFont="1" applyBorder="1" applyAlignment="1">
      <alignment horizontal="center" vertical="center"/>
    </xf>
    <xf numFmtId="165" fontId="30" fillId="0" borderId="36" xfId="0" applyNumberFormat="1" applyFont="1" applyBorder="1" applyAlignment="1">
      <alignment horizontal="center" vertical="center"/>
    </xf>
    <xf numFmtId="165" fontId="30" fillId="0" borderId="0" xfId="0" applyNumberFormat="1" applyFont="1" applyBorder="1" applyAlignment="1">
      <alignment horizontal="center" vertical="center"/>
    </xf>
    <xf numFmtId="165" fontId="30" fillId="0" borderId="37" xfId="0" applyNumberFormat="1" applyFont="1" applyBorder="1" applyAlignment="1">
      <alignment horizontal="center" vertical="center"/>
    </xf>
    <xf numFmtId="165" fontId="30" fillId="0" borderId="33" xfId="0" applyNumberFormat="1" applyFont="1" applyBorder="1" applyAlignment="1">
      <alignment horizontal="center" vertical="center"/>
    </xf>
    <xf numFmtId="165" fontId="30" fillId="0" borderId="34" xfId="0" applyNumberFormat="1" applyFont="1" applyBorder="1" applyAlignment="1">
      <alignment horizontal="center" vertical="center"/>
    </xf>
    <xf numFmtId="165" fontId="30" fillId="0" borderId="35" xfId="0" applyNumberFormat="1" applyFont="1" applyBorder="1" applyAlignment="1">
      <alignment horizontal="center" vertical="center"/>
    </xf>
    <xf numFmtId="165" fontId="30" fillId="0" borderId="27" xfId="0" applyNumberFormat="1" applyFont="1" applyBorder="1" applyAlignment="1">
      <alignment horizontal="center" vertical="center" wrapText="1"/>
    </xf>
    <xf numFmtId="165" fontId="30" fillId="0" borderId="28" xfId="0" applyNumberFormat="1" applyFont="1" applyBorder="1" applyAlignment="1">
      <alignment horizontal="center" vertical="center" wrapText="1"/>
    </xf>
    <xf numFmtId="165" fontId="30" fillId="0" borderId="29" xfId="0" applyNumberFormat="1" applyFont="1" applyBorder="1" applyAlignment="1">
      <alignment horizontal="center" vertical="center" wrapText="1"/>
    </xf>
    <xf numFmtId="0" fontId="30" fillId="0" borderId="27" xfId="0" applyFont="1" applyBorder="1" applyAlignment="1">
      <alignment horizontal="left" vertical="center"/>
    </xf>
    <xf numFmtId="0" fontId="30" fillId="0" borderId="28" xfId="0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 wrapText="1"/>
    </xf>
    <xf numFmtId="165" fontId="30" fillId="0" borderId="24" xfId="1" applyNumberFormat="1" applyFont="1" applyBorder="1" applyAlignment="1">
      <alignment horizontal="center" vertical="center" wrapText="1"/>
    </xf>
    <xf numFmtId="165" fontId="41" fillId="0" borderId="24" xfId="1" applyNumberFormat="1" applyFont="1" applyBorder="1"/>
    <xf numFmtId="165" fontId="51" fillId="0" borderId="24" xfId="1" applyNumberFormat="1" applyFont="1" applyBorder="1" applyAlignment="1">
      <alignment horizontal="center" vertical="center" wrapText="1"/>
    </xf>
    <xf numFmtId="165" fontId="52" fillId="0" borderId="24" xfId="1" applyNumberFormat="1" applyFont="1" applyBorder="1"/>
    <xf numFmtId="165" fontId="51" fillId="0" borderId="27" xfId="1" applyNumberFormat="1" applyFont="1" applyBorder="1" applyAlignment="1">
      <alignment horizontal="center" vertical="center" wrapText="1"/>
    </xf>
    <xf numFmtId="165" fontId="51" fillId="0" borderId="28" xfId="1" applyNumberFormat="1" applyFont="1" applyBorder="1" applyAlignment="1">
      <alignment horizontal="center" vertical="center" wrapText="1"/>
    </xf>
    <xf numFmtId="165" fontId="51" fillId="0" borderId="29" xfId="1" applyNumberFormat="1" applyFont="1" applyBorder="1" applyAlignment="1">
      <alignment horizontal="center" vertical="center" wrapText="1"/>
    </xf>
    <xf numFmtId="165" fontId="54" fillId="0" borderId="25" xfId="0" applyNumberFormat="1" applyFont="1" applyBorder="1" applyAlignment="1">
      <alignment horizontal="center" vertical="center" wrapText="1"/>
    </xf>
    <xf numFmtId="0" fontId="65" fillId="0" borderId="25" xfId="0" applyFont="1" applyBorder="1"/>
    <xf numFmtId="0" fontId="30" fillId="0" borderId="24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right" vertical="center" wrapText="1"/>
    </xf>
    <xf numFmtId="165" fontId="51" fillId="0" borderId="24" xfId="0" applyNumberFormat="1" applyFont="1" applyBorder="1" applyAlignment="1">
      <alignment vertical="center"/>
    </xf>
    <xf numFmtId="0" fontId="30" fillId="0" borderId="24" xfId="0" applyFont="1" applyBorder="1" applyAlignment="1">
      <alignment horizontal="center" vertical="center"/>
    </xf>
    <xf numFmtId="0" fontId="69" fillId="0" borderId="26" xfId="0" applyFont="1" applyBorder="1" applyAlignment="1">
      <alignment horizontal="left" vertical="center" wrapText="1"/>
    </xf>
    <xf numFmtId="0" fontId="30" fillId="0" borderId="27" xfId="0" applyFont="1" applyBorder="1" applyAlignment="1">
      <alignment horizontal="left" vertical="center" wrapText="1"/>
    </xf>
    <xf numFmtId="0" fontId="30" fillId="0" borderId="28" xfId="0" applyFont="1" applyBorder="1" applyAlignment="1">
      <alignment horizontal="left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40" fillId="0" borderId="24" xfId="0" applyFont="1" applyBorder="1" applyAlignment="1">
      <alignment horizontal="left" vertical="center" wrapText="1"/>
    </xf>
    <xf numFmtId="0" fontId="40" fillId="0" borderId="27" xfId="0" applyFont="1" applyBorder="1" applyAlignment="1">
      <alignment horizontal="left" vertical="center" wrapText="1"/>
    </xf>
    <xf numFmtId="0" fontId="40" fillId="0" borderId="28" xfId="0" applyFont="1" applyBorder="1" applyAlignment="1">
      <alignment horizontal="left" vertical="center" wrapText="1"/>
    </xf>
    <xf numFmtId="0" fontId="40" fillId="0" borderId="29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right" vertical="center"/>
    </xf>
    <xf numFmtId="165" fontId="54" fillId="0" borderId="24" xfId="1" applyNumberFormat="1" applyFont="1" applyBorder="1" applyAlignment="1">
      <alignment horizontal="center" vertical="center" wrapText="1"/>
    </xf>
    <xf numFmtId="165" fontId="51" fillId="0" borderId="27" xfId="0" applyNumberFormat="1" applyFont="1" applyBorder="1" applyAlignment="1">
      <alignment horizontal="center" vertical="center"/>
    </xf>
    <xf numFmtId="165" fontId="51" fillId="0" borderId="28" xfId="0" applyNumberFormat="1" applyFont="1" applyBorder="1" applyAlignment="1">
      <alignment horizontal="center" vertical="center"/>
    </xf>
    <xf numFmtId="165" fontId="51" fillId="0" borderId="29" xfId="0" applyNumberFormat="1" applyFont="1" applyBorder="1" applyAlignment="1">
      <alignment horizontal="center" vertical="center"/>
    </xf>
    <xf numFmtId="0" fontId="41" fillId="0" borderId="31" xfId="0" applyFont="1" applyBorder="1" applyAlignment="1">
      <alignment horizontal="center"/>
    </xf>
    <xf numFmtId="0" fontId="41" fillId="0" borderId="32" xfId="0" applyFont="1" applyBorder="1" applyAlignment="1">
      <alignment horizontal="center"/>
    </xf>
    <xf numFmtId="0" fontId="41" fillId="0" borderId="30" xfId="0" applyFont="1" applyBorder="1" applyAlignment="1">
      <alignment horizontal="center"/>
    </xf>
    <xf numFmtId="0" fontId="41" fillId="0" borderId="33" xfId="0" applyFont="1" applyBorder="1" applyAlignment="1">
      <alignment horizontal="center"/>
    </xf>
    <xf numFmtId="0" fontId="41" fillId="0" borderId="34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5" fontId="40" fillId="0" borderId="24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4" xfId="0" applyFont="1" applyBorder="1" applyAlignment="1">
      <alignment horizontal="left" vertical="center" wrapText="1"/>
    </xf>
    <xf numFmtId="0" fontId="23" fillId="0" borderId="24" xfId="0" applyFont="1" applyBorder="1" applyAlignment="1">
      <alignment horizontal="left" vertical="center" wrapText="1"/>
    </xf>
    <xf numFmtId="165" fontId="30" fillId="0" borderId="31" xfId="1" applyNumberFormat="1" applyFont="1" applyBorder="1" applyAlignment="1">
      <alignment horizontal="center" vertical="center" wrapText="1"/>
    </xf>
    <xf numFmtId="165" fontId="30" fillId="0" borderId="32" xfId="1" applyNumberFormat="1" applyFont="1" applyBorder="1" applyAlignment="1">
      <alignment horizontal="center" vertical="center" wrapText="1"/>
    </xf>
    <xf numFmtId="165" fontId="30" fillId="0" borderId="30" xfId="1" applyNumberFormat="1" applyFont="1" applyBorder="1" applyAlignment="1">
      <alignment horizontal="center" vertical="center" wrapText="1"/>
    </xf>
    <xf numFmtId="165" fontId="30" fillId="0" borderId="36" xfId="1" applyNumberFormat="1" applyFont="1" applyBorder="1" applyAlignment="1">
      <alignment horizontal="center" vertical="center" wrapText="1"/>
    </xf>
    <xf numFmtId="165" fontId="30" fillId="0" borderId="0" xfId="1" applyNumberFormat="1" applyFont="1" applyBorder="1" applyAlignment="1">
      <alignment horizontal="center" vertical="center" wrapText="1"/>
    </xf>
    <xf numFmtId="165" fontId="30" fillId="0" borderId="37" xfId="1" applyNumberFormat="1" applyFont="1" applyBorder="1" applyAlignment="1">
      <alignment horizontal="center" vertical="center" wrapText="1"/>
    </xf>
    <xf numFmtId="165" fontId="30" fillId="0" borderId="33" xfId="1" applyNumberFormat="1" applyFont="1" applyBorder="1" applyAlignment="1">
      <alignment horizontal="center" vertical="center" wrapText="1"/>
    </xf>
    <xf numFmtId="165" fontId="30" fillId="0" borderId="34" xfId="1" applyNumberFormat="1" applyFont="1" applyBorder="1" applyAlignment="1">
      <alignment horizontal="center" vertical="center" wrapText="1"/>
    </xf>
    <xf numFmtId="165" fontId="30" fillId="0" borderId="35" xfId="1" applyNumberFormat="1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/>
    </xf>
    <xf numFmtId="165" fontId="57" fillId="0" borderId="1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vertical="top"/>
    </xf>
    <xf numFmtId="0" fontId="72" fillId="0" borderId="2" xfId="0" applyFont="1" applyBorder="1"/>
    <xf numFmtId="0" fontId="72" fillId="0" borderId="3" xfId="0" applyFont="1" applyBorder="1"/>
    <xf numFmtId="165" fontId="17" fillId="0" borderId="1" xfId="0" applyNumberFormat="1" applyFont="1" applyBorder="1" applyAlignment="1">
      <alignment horizontal="center" vertical="top"/>
    </xf>
    <xf numFmtId="165" fontId="13" fillId="0" borderId="1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165" fontId="55" fillId="0" borderId="17" xfId="0" applyNumberFormat="1" applyFont="1" applyBorder="1" applyAlignment="1">
      <alignment horizontal="center" vertical="center" wrapText="1"/>
    </xf>
    <xf numFmtId="165" fontId="55" fillId="0" borderId="15" xfId="0" applyNumberFormat="1" applyFont="1" applyBorder="1" applyAlignment="1">
      <alignment horizontal="center" vertical="center" wrapText="1"/>
    </xf>
    <xf numFmtId="165" fontId="55" fillId="0" borderId="18" xfId="0" applyNumberFormat="1" applyFont="1" applyBorder="1" applyAlignment="1">
      <alignment horizontal="center" vertical="center" wrapText="1"/>
    </xf>
    <xf numFmtId="165" fontId="55" fillId="0" borderId="4" xfId="0" applyNumberFormat="1" applyFont="1" applyBorder="1" applyAlignment="1">
      <alignment horizontal="center" vertical="center" wrapText="1"/>
    </xf>
    <xf numFmtId="165" fontId="55" fillId="0" borderId="0" xfId="0" applyNumberFormat="1" applyFont="1" applyBorder="1" applyAlignment="1">
      <alignment horizontal="center" vertical="center" wrapText="1"/>
    </xf>
    <xf numFmtId="165" fontId="55" fillId="0" borderId="11" xfId="0" applyNumberFormat="1" applyFont="1" applyBorder="1" applyAlignment="1">
      <alignment horizontal="center" vertical="center" wrapText="1"/>
    </xf>
    <xf numFmtId="165" fontId="55" fillId="0" borderId="20" xfId="0" applyNumberFormat="1" applyFont="1" applyBorder="1" applyAlignment="1">
      <alignment horizontal="center" vertical="center" wrapText="1"/>
    </xf>
    <xf numFmtId="165" fontId="55" fillId="0" borderId="21" xfId="0" applyNumberFormat="1" applyFont="1" applyBorder="1" applyAlignment="1">
      <alignment horizontal="center" vertical="center" wrapText="1"/>
    </xf>
    <xf numFmtId="165" fontId="55" fillId="0" borderId="22" xfId="0" applyNumberFormat="1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5" fontId="71" fillId="0" borderId="1" xfId="0" applyNumberFormat="1" applyFont="1" applyBorder="1" applyAlignment="1">
      <alignment horizontal="center" vertical="top"/>
    </xf>
    <xf numFmtId="0" fontId="26" fillId="0" borderId="36" xfId="0" applyFont="1" applyBorder="1" applyAlignment="1">
      <alignment horizontal="center" vertical="center"/>
    </xf>
    <xf numFmtId="0" fontId="27" fillId="0" borderId="37" xfId="0" applyFont="1" applyBorder="1"/>
    <xf numFmtId="0" fontId="28" fillId="0" borderId="36" xfId="0" applyFont="1" applyBorder="1" applyAlignment="1">
      <alignment horizontal="center" vertical="center"/>
    </xf>
    <xf numFmtId="0" fontId="13" fillId="0" borderId="20" xfId="0" applyFont="1" applyBorder="1" applyAlignment="1">
      <alignment horizontal="left" vertical="top"/>
    </xf>
    <xf numFmtId="0" fontId="13" fillId="0" borderId="2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4" xfId="0" applyFont="1" applyBorder="1" applyAlignment="1">
      <alignment horizontal="center" vertical="center" wrapText="1"/>
    </xf>
    <xf numFmtId="0" fontId="20" fillId="0" borderId="1" xfId="0" applyFont="1" applyBorder="1"/>
    <xf numFmtId="0" fontId="20" fillId="0" borderId="17" xfId="0" applyFont="1" applyBorder="1" applyAlignment="1">
      <alignment horizontal="center"/>
    </xf>
    <xf numFmtId="0" fontId="15" fillId="0" borderId="4" xfId="0" applyFont="1" applyBorder="1"/>
    <xf numFmtId="0" fontId="13" fillId="0" borderId="16" xfId="0" applyFont="1" applyBorder="1" applyAlignment="1">
      <alignment horizontal="center" vertical="top"/>
    </xf>
    <xf numFmtId="0" fontId="15" fillId="0" borderId="23" xfId="0" applyFont="1" applyBorder="1"/>
    <xf numFmtId="0" fontId="15" fillId="0" borderId="19" xfId="0" applyFont="1" applyBorder="1"/>
    <xf numFmtId="0" fontId="20" fillId="0" borderId="1" xfId="0" applyFont="1" applyBorder="1" applyAlignment="1">
      <alignment horizontal="left"/>
    </xf>
    <xf numFmtId="0" fontId="13" fillId="0" borderId="4" xfId="0" applyFont="1" applyBorder="1" applyAlignment="1">
      <alignment vertical="top"/>
    </xf>
    <xf numFmtId="0" fontId="13" fillId="0" borderId="1" xfId="0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/>
    </xf>
    <xf numFmtId="0" fontId="13" fillId="0" borderId="16" xfId="0" applyFont="1" applyBorder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43" fontId="20" fillId="0" borderId="1" xfId="0" applyNumberFormat="1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20" xfId="0" applyFont="1" applyBorder="1" applyAlignment="1">
      <alignment vertical="top"/>
    </xf>
    <xf numFmtId="0" fontId="13" fillId="0" borderId="1" xfId="0" quotePrefix="1" applyFont="1" applyBorder="1" applyAlignment="1">
      <alignment horizontal="left" vertical="top"/>
    </xf>
    <xf numFmtId="0" fontId="32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vertical="top"/>
    </xf>
    <xf numFmtId="43" fontId="13" fillId="0" borderId="1" xfId="0" applyNumberFormat="1" applyFont="1" applyBorder="1" applyAlignment="1">
      <alignment vertical="top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left" vertical="top"/>
    </xf>
    <xf numFmtId="0" fontId="40" fillId="0" borderId="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left" vertical="center" wrapText="1"/>
    </xf>
    <xf numFmtId="49" fontId="13" fillId="0" borderId="27" xfId="0" applyNumberFormat="1" applyFont="1" applyBorder="1" applyAlignment="1">
      <alignment horizontal="center" vertical="center"/>
    </xf>
    <xf numFmtId="49" fontId="13" fillId="0" borderId="28" xfId="0" applyNumberFormat="1" applyFont="1" applyBorder="1" applyAlignment="1">
      <alignment horizontal="center" vertical="center"/>
    </xf>
    <xf numFmtId="49" fontId="13" fillId="0" borderId="29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5" fillId="0" borderId="28" xfId="0" applyFont="1" applyBorder="1"/>
    <xf numFmtId="0" fontId="15" fillId="0" borderId="29" xfId="0" applyFont="1" applyBorder="1"/>
    <xf numFmtId="165" fontId="13" fillId="0" borderId="2" xfId="0" applyNumberFormat="1" applyFont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1" fillId="0" borderId="27" xfId="0" applyFont="1" applyBorder="1" applyAlignment="1">
      <alignment vertical="center"/>
    </xf>
    <xf numFmtId="0" fontId="29" fillId="0" borderId="28" xfId="0" applyFont="1" applyBorder="1" applyAlignment="1">
      <alignment vertical="center"/>
    </xf>
    <xf numFmtId="0" fontId="0" fillId="0" borderId="28" xfId="0" applyBorder="1"/>
    <xf numFmtId="0" fontId="58" fillId="0" borderId="27" xfId="0" applyFont="1" applyBorder="1" applyAlignment="1">
      <alignment horizontal="center" wrapText="1"/>
    </xf>
    <xf numFmtId="0" fontId="58" fillId="0" borderId="28" xfId="0" applyFont="1" applyBorder="1" applyAlignment="1">
      <alignment horizontal="center" wrapText="1"/>
    </xf>
    <xf numFmtId="0" fontId="58" fillId="0" borderId="29" xfId="0" applyFont="1" applyBorder="1" applyAlignment="1">
      <alignment horizontal="center" wrapText="1"/>
    </xf>
  </cellXfs>
  <cellStyles count="13">
    <cellStyle name="Comma" xfId="1" builtinId="3"/>
    <cellStyle name="Comma 2" xfId="7" xr:uid="{00000000-0005-0000-0000-000001000000}"/>
    <cellStyle name="Comma 2 2" xfId="4" xr:uid="{00000000-0005-0000-0000-000002000000}"/>
    <cellStyle name="Comma 2 3 2" xfId="10" xr:uid="{00000000-0005-0000-0000-000003000000}"/>
    <cellStyle name="Comma 3" xfId="8" xr:uid="{00000000-0005-0000-0000-000004000000}"/>
    <cellStyle name="Comma 4" xfId="5" xr:uid="{00000000-0005-0000-0000-000005000000}"/>
    <cellStyle name="Comma 5 2" xfId="9" xr:uid="{00000000-0005-0000-0000-000006000000}"/>
    <cellStyle name="Normal" xfId="0" builtinId="0"/>
    <cellStyle name="Normal 2" xfId="2" xr:uid="{00000000-0005-0000-0000-000008000000}"/>
    <cellStyle name="Normal 2 2" xfId="11" xr:uid="{00000000-0005-0000-0000-000009000000}"/>
    <cellStyle name="Normal 3" xfId="6" xr:uid="{00000000-0005-0000-0000-00000A000000}"/>
    <cellStyle name="Normal 3 2" xfId="12" xr:uid="{00000000-0005-0000-0000-00000B000000}"/>
    <cellStyle name="Normal 4" xfId="3" xr:uid="{00000000-0005-0000-0000-00000C000000}"/>
  </cellStyles>
  <dxfs count="13"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142875</xdr:colOff>
      <xdr:row>152</xdr:row>
      <xdr:rowOff>133350</xdr:rowOff>
    </xdr:from>
    <xdr:ext cx="781050" cy="799711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29533" y="33325059"/>
          <a:ext cx="781050" cy="79971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23"/>
  <sheetViews>
    <sheetView showGridLines="0" view="pageBreakPreview" topLeftCell="A64" zoomScale="98" zoomScaleNormal="100" zoomScaleSheetLayoutView="98" workbookViewId="0">
      <selection activeCell="AE52" sqref="AE52"/>
    </sheetView>
  </sheetViews>
  <sheetFormatPr defaultColWidth="14.44140625" defaultRowHeight="15" customHeight="1"/>
  <cols>
    <col min="1" max="6" width="3.44140625" customWidth="1"/>
    <col min="7" max="7" width="4.77734375" customWidth="1"/>
    <col min="8" max="17" width="3.44140625" customWidth="1"/>
    <col min="18" max="18" width="4.77734375" customWidth="1"/>
    <col min="19" max="19" width="4.5546875" customWidth="1"/>
    <col min="20" max="21" width="3.44140625" customWidth="1"/>
    <col min="22" max="22" width="5.21875" customWidth="1"/>
    <col min="23" max="23" width="3" customWidth="1"/>
    <col min="24" max="26" width="3.44140625" customWidth="1"/>
    <col min="27" max="27" width="4.44140625" customWidth="1"/>
    <col min="28" max="28" width="0.77734375" hidden="1" customWidth="1"/>
  </cols>
  <sheetData>
    <row r="1" spans="1:29" ht="16.5" customHeight="1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310" t="s">
        <v>0</v>
      </c>
      <c r="M1" s="311"/>
      <c r="N1" s="311"/>
      <c r="O1" s="311"/>
      <c r="P1" s="311"/>
      <c r="Q1" s="311"/>
      <c r="R1" s="311"/>
      <c r="S1" s="311"/>
      <c r="T1" s="1"/>
      <c r="U1" s="1"/>
      <c r="V1" s="2"/>
      <c r="W1" s="2"/>
      <c r="X1" s="3"/>
      <c r="Y1" s="3"/>
      <c r="Z1" s="3"/>
      <c r="AA1" s="3"/>
      <c r="AB1" s="3"/>
    </row>
    <row r="2" spans="1:29" ht="15" customHeight="1">
      <c r="A2" s="131"/>
      <c r="B2" s="131"/>
      <c r="C2" s="131"/>
      <c r="D2" s="131"/>
      <c r="E2" s="131"/>
      <c r="F2" s="131"/>
      <c r="G2" s="131"/>
      <c r="H2" s="131"/>
      <c r="I2" s="131"/>
      <c r="J2" s="133"/>
      <c r="K2" s="133"/>
      <c r="L2" s="312" t="s">
        <v>1</v>
      </c>
      <c r="M2" s="311"/>
      <c r="N2" s="311"/>
      <c r="O2" s="311"/>
      <c r="P2" s="311"/>
      <c r="Q2" s="311"/>
      <c r="R2" s="311"/>
      <c r="S2" s="311"/>
      <c r="T2" s="3"/>
      <c r="U2" s="3"/>
      <c r="V2" s="3"/>
      <c r="W2" s="2"/>
    </row>
    <row r="3" spans="1:29" ht="18" customHeight="1">
      <c r="A3" s="289" t="s">
        <v>2</v>
      </c>
      <c r="B3" s="273"/>
      <c r="C3" s="273"/>
      <c r="D3" s="273"/>
      <c r="E3" s="273"/>
      <c r="F3" s="273"/>
      <c r="G3" s="273"/>
      <c r="H3" s="273"/>
      <c r="I3" s="273"/>
      <c r="J3" s="273"/>
      <c r="K3" s="274"/>
      <c r="L3" s="131"/>
      <c r="M3" s="131"/>
      <c r="N3" s="131"/>
      <c r="O3" s="131"/>
      <c r="P3" s="131"/>
      <c r="Q3" s="131"/>
      <c r="R3" s="131"/>
      <c r="S3" s="131"/>
      <c r="T3" s="1"/>
      <c r="U3" s="1"/>
      <c r="V3" s="180" t="s">
        <v>206</v>
      </c>
      <c r="W3" s="141"/>
      <c r="X3" s="141"/>
      <c r="Y3" s="141"/>
      <c r="Z3" s="166"/>
    </row>
    <row r="4" spans="1:29" ht="18" customHeight="1">
      <c r="A4" s="288" t="s">
        <v>207</v>
      </c>
      <c r="B4" s="273"/>
      <c r="C4" s="273"/>
      <c r="D4" s="273"/>
      <c r="E4" s="273"/>
      <c r="F4" s="273"/>
      <c r="G4" s="274"/>
      <c r="H4" s="289"/>
      <c r="I4" s="273"/>
      <c r="J4" s="273"/>
      <c r="K4" s="274"/>
      <c r="L4" s="326"/>
      <c r="M4" s="311"/>
      <c r="N4" s="311"/>
      <c r="O4" s="311"/>
      <c r="P4" s="311"/>
      <c r="Q4" s="311"/>
      <c r="R4" s="311"/>
      <c r="S4" s="311"/>
      <c r="T4" s="3"/>
      <c r="U4" s="3"/>
      <c r="V4" s="3"/>
      <c r="W4" s="3"/>
      <c r="X4" s="3"/>
      <c r="Y4" s="3"/>
      <c r="Z4" s="3"/>
      <c r="AA4" s="3"/>
      <c r="AB4" s="3"/>
    </row>
    <row r="5" spans="1:29" ht="18" customHeight="1">
      <c r="A5" s="288" t="s">
        <v>208</v>
      </c>
      <c r="B5" s="273"/>
      <c r="C5" s="273"/>
      <c r="D5" s="273"/>
      <c r="E5" s="273"/>
      <c r="F5" s="273"/>
      <c r="G5" s="274"/>
      <c r="H5" s="289"/>
      <c r="I5" s="273"/>
      <c r="J5" s="273"/>
      <c r="K5" s="274"/>
      <c r="L5" s="297" t="s">
        <v>205</v>
      </c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3"/>
      <c r="X5" s="3"/>
      <c r="Y5" s="3"/>
      <c r="Z5" s="3"/>
      <c r="AA5" s="3"/>
      <c r="AB5" s="3"/>
    </row>
    <row r="6" spans="1:29" ht="18" customHeight="1">
      <c r="A6" s="294" t="s">
        <v>4</v>
      </c>
      <c r="B6" s="273"/>
      <c r="C6" s="273"/>
      <c r="D6" s="273"/>
      <c r="E6" s="273"/>
      <c r="F6" s="273"/>
      <c r="G6" s="274"/>
      <c r="H6" s="289"/>
      <c r="I6" s="273"/>
      <c r="J6" s="273"/>
      <c r="K6" s="274"/>
      <c r="L6" s="153"/>
      <c r="M6" s="154"/>
      <c r="N6" s="154"/>
      <c r="O6" s="154"/>
      <c r="P6" s="154"/>
      <c r="Q6" s="154"/>
      <c r="R6" s="154"/>
      <c r="S6" s="154"/>
      <c r="T6" s="154"/>
      <c r="U6" s="2"/>
      <c r="V6" s="2"/>
      <c r="W6" s="2"/>
      <c r="X6" s="2"/>
      <c r="Y6" s="2"/>
      <c r="Z6" s="2"/>
      <c r="AA6" s="2"/>
      <c r="AB6" s="2"/>
    </row>
    <row r="7" spans="1:29" ht="15" customHeight="1" thickBo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9" ht="18" customHeight="1">
      <c r="A8" s="5">
        <v>1</v>
      </c>
      <c r="B8" s="6" t="s">
        <v>5</v>
      </c>
      <c r="C8" s="6"/>
      <c r="D8" s="6"/>
      <c r="E8" s="6"/>
      <c r="F8" s="6"/>
      <c r="G8" s="6"/>
      <c r="H8" s="305"/>
      <c r="I8" s="305"/>
      <c r="J8" s="305"/>
      <c r="K8" s="305"/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6"/>
      <c r="X8" s="6"/>
      <c r="Y8" s="6"/>
      <c r="Z8" s="6"/>
      <c r="AA8" s="6"/>
      <c r="AB8" s="182"/>
      <c r="AC8" s="183"/>
    </row>
    <row r="9" spans="1:29" ht="13.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8"/>
      <c r="S9" s="8"/>
      <c r="T9" s="8"/>
      <c r="U9" s="8"/>
      <c r="V9" s="8"/>
      <c r="W9" s="8"/>
      <c r="X9" s="8"/>
      <c r="Y9" s="8"/>
      <c r="Z9" s="8"/>
      <c r="AA9" s="8"/>
      <c r="AB9" s="10"/>
    </row>
    <row r="10" spans="1:29" ht="17.25" customHeight="1">
      <c r="A10" s="7">
        <v>2</v>
      </c>
      <c r="B10" s="250" t="s">
        <v>6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"/>
      <c r="M10" s="244"/>
      <c r="N10" s="244"/>
      <c r="O10" s="244"/>
      <c r="P10" s="244"/>
      <c r="Q10" s="245"/>
      <c r="R10" s="243"/>
      <c r="S10" s="243"/>
      <c r="T10" s="243"/>
      <c r="U10" s="243"/>
      <c r="V10" s="243"/>
      <c r="W10" s="243"/>
      <c r="X10" s="243"/>
      <c r="Y10" s="243"/>
      <c r="Z10" s="243"/>
      <c r="AA10" s="244"/>
      <c r="AB10" s="205"/>
    </row>
    <row r="11" spans="1:29" s="239" customFormat="1" ht="17.25" customHeight="1">
      <c r="A11" s="7"/>
      <c r="B11" s="242"/>
      <c r="C11" s="8"/>
      <c r="D11" s="8"/>
      <c r="E11" s="8"/>
      <c r="F11" s="8"/>
      <c r="G11" s="8"/>
      <c r="H11" s="8"/>
      <c r="U11" s="251"/>
      <c r="V11" s="251"/>
      <c r="W11" s="251"/>
      <c r="X11" s="251"/>
      <c r="Y11" s="252"/>
      <c r="Z11" s="251"/>
      <c r="AA11" s="251"/>
      <c r="AB11" s="240"/>
    </row>
    <row r="12" spans="1:29" ht="16.5" customHeight="1">
      <c r="A12" s="7"/>
      <c r="B12" s="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334"/>
      <c r="S12" s="254"/>
      <c r="T12" s="254"/>
      <c r="U12" s="254"/>
      <c r="V12" s="254"/>
      <c r="W12" s="254"/>
      <c r="X12" s="254"/>
      <c r="Y12" s="254"/>
      <c r="Z12" s="254"/>
      <c r="AA12" s="254"/>
      <c r="AB12" s="321"/>
    </row>
    <row r="13" spans="1:29" ht="18" customHeight="1">
      <c r="A13" s="7">
        <v>3</v>
      </c>
      <c r="B13" s="8" t="s">
        <v>7</v>
      </c>
      <c r="C13" s="8"/>
      <c r="D13" s="8"/>
      <c r="E13" s="8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8"/>
      <c r="S13" s="8"/>
      <c r="T13" s="8"/>
      <c r="U13" s="8"/>
      <c r="V13" s="8"/>
      <c r="W13" s="8"/>
      <c r="X13" s="8"/>
      <c r="Y13" s="8"/>
      <c r="Z13" s="8"/>
      <c r="AA13" s="8"/>
      <c r="AB13" s="10"/>
    </row>
    <row r="14" spans="1:29" ht="20.25" customHeight="1">
      <c r="A14" s="7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9"/>
      <c r="R14" s="8"/>
      <c r="S14" s="14"/>
      <c r="T14" s="14"/>
      <c r="U14" s="14"/>
      <c r="V14" s="14"/>
      <c r="W14" s="14"/>
      <c r="X14" s="14"/>
      <c r="Y14" s="14"/>
      <c r="Z14" s="14"/>
      <c r="AA14" s="14"/>
      <c r="AB14" s="15"/>
    </row>
    <row r="15" spans="1:29" ht="17.25" customHeight="1">
      <c r="A15" s="7">
        <v>4</v>
      </c>
      <c r="B15" s="8" t="s">
        <v>8</v>
      </c>
      <c r="C15" s="8"/>
      <c r="D15" s="8"/>
      <c r="E15" s="14"/>
      <c r="F15" s="342"/>
      <c r="G15" s="343"/>
      <c r="H15" s="343"/>
      <c r="I15" s="343"/>
      <c r="J15" s="343"/>
      <c r="K15" s="8"/>
      <c r="L15" s="8"/>
      <c r="M15" s="8" t="s">
        <v>9</v>
      </c>
      <c r="N15" s="8"/>
      <c r="O15" s="8"/>
      <c r="P15" s="8"/>
      <c r="Q15" s="335"/>
      <c r="R15" s="335"/>
      <c r="S15" s="335"/>
      <c r="T15" s="335"/>
      <c r="U15" s="335"/>
      <c r="X15" s="8"/>
      <c r="Y15" s="8"/>
      <c r="Z15" s="8"/>
      <c r="AA15" s="8"/>
      <c r="AB15" s="10"/>
    </row>
    <row r="16" spans="1:29" ht="21" customHeight="1">
      <c r="A16" s="7"/>
      <c r="B16" s="8"/>
      <c r="C16" s="1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  <c r="R16" s="336"/>
      <c r="S16" s="254"/>
      <c r="T16" s="254"/>
      <c r="U16" s="254"/>
      <c r="V16" s="254"/>
      <c r="W16" s="254"/>
      <c r="X16" s="254"/>
      <c r="Y16" s="254"/>
      <c r="Z16" s="254"/>
      <c r="AA16" s="254"/>
      <c r="AB16" s="321"/>
    </row>
    <row r="17" spans="1:29" ht="13.5" customHeight="1">
      <c r="A17" s="7">
        <v>5</v>
      </c>
      <c r="B17" s="8" t="s">
        <v>10</v>
      </c>
      <c r="C17" s="8"/>
      <c r="D17" s="8"/>
      <c r="E17" s="8"/>
      <c r="F17" s="8"/>
      <c r="G17" s="8"/>
      <c r="H17" s="344"/>
      <c r="I17" s="296"/>
      <c r="J17" s="296"/>
      <c r="K17" s="296"/>
      <c r="L17" s="296"/>
      <c r="M17" s="8">
        <v>6</v>
      </c>
      <c r="N17" s="8" t="s">
        <v>11</v>
      </c>
      <c r="O17" s="8"/>
      <c r="P17" s="8"/>
      <c r="Q17" s="9"/>
      <c r="R17" s="11" t="s">
        <v>12</v>
      </c>
      <c r="S17" s="8"/>
      <c r="T17" s="101"/>
      <c r="V17" s="8" t="s">
        <v>13</v>
      </c>
      <c r="W17" s="181"/>
      <c r="Y17" s="12"/>
      <c r="Z17" s="8"/>
      <c r="AB17" s="10"/>
    </row>
    <row r="18" spans="1:29" ht="22.5" customHeight="1">
      <c r="A18" s="7"/>
      <c r="B18" s="8"/>
      <c r="C18" s="8"/>
      <c r="D18" s="8"/>
      <c r="E18" s="8"/>
      <c r="F18" s="8"/>
      <c r="G18" s="8"/>
      <c r="H18" s="9"/>
      <c r="I18" s="9"/>
      <c r="J18" s="9"/>
      <c r="K18" s="9"/>
      <c r="L18" s="9"/>
      <c r="M18" s="8"/>
      <c r="N18" s="8"/>
      <c r="O18" s="8"/>
      <c r="P18" s="8"/>
      <c r="Q18" s="9"/>
      <c r="R18" s="8"/>
      <c r="S18" s="8"/>
      <c r="T18" s="8"/>
      <c r="U18" s="8"/>
      <c r="V18" s="8"/>
      <c r="W18" s="8"/>
      <c r="X18" s="8"/>
      <c r="Y18" s="8"/>
      <c r="Z18" s="8"/>
      <c r="AA18" s="8"/>
      <c r="AB18" s="10"/>
    </row>
    <row r="19" spans="1:29" ht="22.5" customHeight="1">
      <c r="A19" s="7"/>
      <c r="B19" s="8" t="s">
        <v>14</v>
      </c>
      <c r="C19" s="8"/>
      <c r="D19" s="8"/>
      <c r="E19" s="8"/>
      <c r="F19" s="8"/>
      <c r="G19" s="8"/>
      <c r="H19" s="8"/>
      <c r="I19" s="334" t="s">
        <v>15</v>
      </c>
      <c r="J19" s="254"/>
      <c r="K19" s="255"/>
      <c r="L19" s="100"/>
      <c r="M19" s="345" t="s">
        <v>16</v>
      </c>
      <c r="N19" s="254"/>
      <c r="O19" s="12"/>
      <c r="P19" s="8"/>
      <c r="Q19" s="11" t="s">
        <v>17</v>
      </c>
      <c r="R19" s="8"/>
      <c r="S19" s="8"/>
      <c r="T19" s="3"/>
      <c r="U19" s="3"/>
      <c r="V19" s="9"/>
      <c r="W19" s="12"/>
      <c r="X19" s="8" t="s">
        <v>18</v>
      </c>
      <c r="Z19" s="12"/>
      <c r="AB19" s="10"/>
    </row>
    <row r="20" spans="1:29" ht="13.5" customHeight="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8"/>
      <c r="S20" s="8"/>
      <c r="T20" s="3"/>
      <c r="U20" s="3"/>
      <c r="V20" s="9"/>
      <c r="W20" s="9"/>
      <c r="X20" s="8"/>
      <c r="Y20" s="8"/>
      <c r="Z20" s="8"/>
      <c r="AA20" s="8"/>
      <c r="AB20" s="10"/>
    </row>
    <row r="21" spans="1:29" ht="13.5" customHeight="1">
      <c r="A21" s="19">
        <v>7</v>
      </c>
      <c r="B21" s="155" t="s">
        <v>209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0"/>
      <c r="R21" s="2"/>
      <c r="S21" s="2"/>
      <c r="T21" s="2"/>
      <c r="U21" s="2"/>
      <c r="V21" s="2"/>
      <c r="W21" s="2"/>
      <c r="X21" s="2"/>
      <c r="Y21" s="2"/>
      <c r="Z21" s="2"/>
      <c r="AA21" s="2"/>
      <c r="AB21" s="21"/>
    </row>
    <row r="22" spans="1:29" ht="13.5" customHeight="1">
      <c r="A22" s="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9"/>
      <c r="R22" s="2"/>
      <c r="S22" s="2"/>
      <c r="T22" s="2"/>
      <c r="U22" s="2"/>
      <c r="V22" s="2"/>
      <c r="W22" s="2"/>
      <c r="X22" s="2"/>
      <c r="Y22" s="2"/>
      <c r="Z22" s="2"/>
      <c r="AA22" s="2"/>
      <c r="AB22" s="21"/>
    </row>
    <row r="23" spans="1:29" ht="13.5" customHeight="1">
      <c r="A23" s="7"/>
      <c r="B23" s="2" t="s">
        <v>19</v>
      </c>
      <c r="C23" s="2"/>
      <c r="D23" s="2"/>
      <c r="E23" s="2"/>
      <c r="F23" s="2"/>
      <c r="G23" s="2"/>
      <c r="H23" s="2"/>
      <c r="I23" s="2"/>
      <c r="J23" s="2"/>
      <c r="K23" s="2"/>
      <c r="L23" s="22"/>
      <c r="M23" s="2"/>
      <c r="N23" s="2" t="s">
        <v>20</v>
      </c>
      <c r="O23" s="2"/>
      <c r="P23" s="23"/>
      <c r="Q23" s="9"/>
      <c r="R23" s="134" t="s">
        <v>21</v>
      </c>
      <c r="S23" s="8"/>
      <c r="T23" s="8"/>
      <c r="U23" s="101"/>
      <c r="V23" s="8"/>
      <c r="W23" s="8" t="s">
        <v>22</v>
      </c>
      <c r="X23" s="2"/>
      <c r="Y23" s="2"/>
      <c r="Z23" s="2"/>
      <c r="AA23" s="22"/>
      <c r="AB23" s="21"/>
    </row>
    <row r="24" spans="1:29" ht="11.25" customHeight="1">
      <c r="A24" s="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9"/>
      <c r="R24" s="2"/>
      <c r="S24" s="2"/>
      <c r="T24" s="2"/>
      <c r="U24" s="2"/>
      <c r="V24" s="2"/>
      <c r="W24" s="2"/>
      <c r="X24" s="2"/>
      <c r="Y24" s="2"/>
      <c r="Z24" s="2"/>
      <c r="AA24" s="2"/>
      <c r="AB24" s="21"/>
    </row>
    <row r="25" spans="1:29" ht="13.5" customHeight="1">
      <c r="A25" s="7"/>
      <c r="B25" s="8" t="s">
        <v>23</v>
      </c>
      <c r="C25" s="8"/>
      <c r="D25" s="2"/>
      <c r="E25" s="2"/>
      <c r="F25" s="2"/>
      <c r="G25" s="2"/>
      <c r="H25" s="2"/>
      <c r="I25" s="2"/>
      <c r="J25" s="2"/>
      <c r="K25" s="2"/>
      <c r="L25" s="22"/>
      <c r="M25" s="2"/>
      <c r="N25" s="8" t="s">
        <v>24</v>
      </c>
      <c r="O25" s="2"/>
      <c r="P25" s="2"/>
      <c r="Q25" s="9"/>
      <c r="R25" s="2"/>
      <c r="S25" s="8"/>
      <c r="T25" s="8"/>
      <c r="U25" s="8"/>
      <c r="V25" s="8"/>
      <c r="W25" s="2"/>
      <c r="X25" s="8"/>
      <c r="Y25" s="8"/>
      <c r="Z25" s="12"/>
      <c r="AB25" s="21"/>
    </row>
    <row r="26" spans="1:29" ht="24.75" customHeight="1">
      <c r="A26" s="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9"/>
      <c r="R26" s="2"/>
      <c r="S26" s="2"/>
      <c r="T26" s="2"/>
      <c r="U26" s="2"/>
      <c r="V26" s="2"/>
      <c r="W26" s="2"/>
      <c r="X26" s="2"/>
      <c r="Y26" s="2"/>
      <c r="Z26" s="2"/>
      <c r="AA26" s="2"/>
      <c r="AB26" s="21"/>
    </row>
    <row r="27" spans="1:29" ht="13.5" customHeight="1">
      <c r="A27" s="156">
        <v>8</v>
      </c>
      <c r="B27" s="164" t="s">
        <v>213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8"/>
      <c r="M27" s="2"/>
      <c r="N27" s="20">
        <v>9</v>
      </c>
      <c r="O27" s="2" t="s">
        <v>25</v>
      </c>
      <c r="P27" s="2"/>
      <c r="Q27" s="2"/>
      <c r="R27" s="2"/>
      <c r="S27" s="304"/>
      <c r="T27" s="304"/>
      <c r="U27" s="304"/>
      <c r="V27" s="304"/>
      <c r="W27" s="304"/>
      <c r="X27" s="304"/>
      <c r="Y27" s="304"/>
      <c r="Z27" s="304"/>
      <c r="AA27" s="179"/>
      <c r="AB27" s="179"/>
    </row>
    <row r="28" spans="1:29" ht="12" customHeight="1">
      <c r="A28" s="159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1"/>
      <c r="M28" s="2"/>
      <c r="N28" s="20"/>
      <c r="O28" s="2"/>
      <c r="P28" s="2"/>
      <c r="Q28" s="2"/>
      <c r="R28" s="2"/>
      <c r="S28" s="2"/>
      <c r="T28" s="9"/>
      <c r="U28" s="9"/>
      <c r="V28" s="9"/>
      <c r="W28" s="9"/>
      <c r="X28" s="9"/>
      <c r="Y28" s="9"/>
      <c r="Z28" s="9"/>
      <c r="AA28" s="9"/>
      <c r="AB28" s="25"/>
    </row>
    <row r="29" spans="1:29" ht="16.5" customHeight="1">
      <c r="A29" s="159"/>
      <c r="B29" s="226"/>
      <c r="C29" s="226"/>
      <c r="D29" s="227"/>
      <c r="E29" s="226"/>
      <c r="F29" s="226"/>
      <c r="G29" s="227"/>
      <c r="H29" s="226"/>
      <c r="I29" s="226"/>
      <c r="J29" s="226"/>
      <c r="K29" s="226"/>
      <c r="L29" s="161"/>
      <c r="M29" s="2"/>
      <c r="N29" s="2"/>
      <c r="O29" s="135" t="s">
        <v>214</v>
      </c>
      <c r="P29" s="2"/>
      <c r="Q29" s="20"/>
      <c r="R29" s="2"/>
      <c r="S29" s="2"/>
      <c r="T29" s="2"/>
      <c r="U29" s="2"/>
      <c r="V29" s="327"/>
      <c r="W29" s="327"/>
      <c r="X29" s="327"/>
      <c r="Y29" s="327"/>
      <c r="Z29" s="327"/>
      <c r="AA29" s="327"/>
      <c r="AB29" s="327"/>
    </row>
    <row r="30" spans="1:29" ht="18.75" customHeight="1">
      <c r="A30" s="162"/>
      <c r="B30" s="228" t="s">
        <v>210</v>
      </c>
      <c r="C30" s="228" t="s">
        <v>210</v>
      </c>
      <c r="D30" s="229"/>
      <c r="E30" s="229" t="s">
        <v>211</v>
      </c>
      <c r="F30" s="229" t="s">
        <v>211</v>
      </c>
      <c r="G30" s="229"/>
      <c r="H30" s="228" t="s">
        <v>212</v>
      </c>
      <c r="I30" s="228" t="s">
        <v>212</v>
      </c>
      <c r="J30" s="228" t="s">
        <v>212</v>
      </c>
      <c r="K30" s="228" t="s">
        <v>212</v>
      </c>
      <c r="L30" s="163"/>
      <c r="M30" s="4"/>
      <c r="N30" s="4"/>
      <c r="O30" s="2"/>
      <c r="P30" s="2"/>
      <c r="Q30" s="20"/>
      <c r="R30" s="2"/>
      <c r="S30" s="304"/>
      <c r="T30" s="254"/>
      <c r="U30" s="254"/>
      <c r="V30" s="254"/>
      <c r="W30" s="20"/>
      <c r="X30" s="20"/>
      <c r="Y30" s="304"/>
      <c r="Z30" s="254"/>
      <c r="AA30" s="254"/>
      <c r="AB30" s="321"/>
    </row>
    <row r="31" spans="1:29" ht="13.5" customHeight="1">
      <c r="C31" s="2"/>
      <c r="D31" s="2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</row>
    <row r="32" spans="1:29" ht="13.5" customHeight="1">
      <c r="A32" s="19">
        <v>10</v>
      </c>
      <c r="B32" s="155" t="s">
        <v>215</v>
      </c>
      <c r="C32" s="2"/>
      <c r="D32" s="2"/>
      <c r="E32" s="165"/>
      <c r="F32" s="165"/>
      <c r="G32" s="165"/>
      <c r="H32" s="165"/>
      <c r="I32" s="231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</row>
    <row r="33" spans="1:28" ht="13.5" customHeight="1">
      <c r="A33" s="19"/>
      <c r="B33" s="2"/>
      <c r="C33" s="2"/>
      <c r="D33" s="2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</row>
    <row r="34" spans="1:28" ht="3" customHeight="1">
      <c r="A34" s="19"/>
      <c r="B34" s="2"/>
      <c r="C34" s="2"/>
      <c r="D34" s="2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26"/>
    </row>
    <row r="35" spans="1:28" ht="13.5" customHeight="1">
      <c r="A35" s="19"/>
      <c r="B35" s="2" t="s">
        <v>27</v>
      </c>
      <c r="C35" s="2"/>
      <c r="D35" s="2"/>
      <c r="E35" s="2"/>
      <c r="F35" s="337"/>
      <c r="G35" s="337"/>
      <c r="H35" s="337"/>
      <c r="I35" s="337"/>
      <c r="J35" s="337"/>
      <c r="K35" s="337"/>
      <c r="L35" s="337"/>
      <c r="M35" s="2"/>
      <c r="N35" s="2" t="s">
        <v>28</v>
      </c>
      <c r="O35" s="2"/>
      <c r="P35" s="338"/>
      <c r="Q35" s="337"/>
      <c r="R35" s="337"/>
      <c r="S35" s="337"/>
      <c r="T35" s="337"/>
      <c r="U35" s="337"/>
      <c r="V35" s="8"/>
      <c r="W35" s="8"/>
      <c r="X35" s="8"/>
      <c r="Y35" s="2"/>
      <c r="Z35" s="2"/>
      <c r="AA35" s="2"/>
      <c r="AB35" s="21"/>
    </row>
    <row r="36" spans="1:28" ht="3" customHeight="1">
      <c r="A36" s="19"/>
      <c r="B36" s="2"/>
      <c r="C36" s="2"/>
      <c r="D36" s="2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26"/>
    </row>
    <row r="37" spans="1:28" ht="21.75" customHeight="1">
      <c r="A37" s="19"/>
      <c r="B37" s="2" t="s">
        <v>29</v>
      </c>
      <c r="C37" s="2"/>
      <c r="D37" s="2"/>
      <c r="E37" s="319"/>
      <c r="F37" s="319"/>
      <c r="G37" s="319"/>
      <c r="H37" s="319"/>
      <c r="I37" s="319"/>
      <c r="J37" s="319"/>
      <c r="K37" s="319"/>
      <c r="L37" s="319"/>
      <c r="M37" s="2"/>
      <c r="N37" s="2"/>
      <c r="O37" s="2"/>
      <c r="P37" s="9"/>
      <c r="Q37" s="9"/>
      <c r="R37" s="9"/>
      <c r="S37" s="9"/>
      <c r="T37" s="9"/>
      <c r="U37" s="9"/>
      <c r="V37" s="8"/>
      <c r="W37" s="8"/>
      <c r="X37" s="8"/>
      <c r="Y37" s="2"/>
      <c r="Z37" s="2"/>
      <c r="AA37" s="2"/>
      <c r="AB37" s="21"/>
    </row>
    <row r="38" spans="1:28" ht="9" customHeight="1">
      <c r="A38" s="19"/>
      <c r="B38" s="2"/>
      <c r="C38" s="2"/>
      <c r="D38" s="2"/>
      <c r="E38" s="11"/>
      <c r="F38" s="11"/>
      <c r="G38" s="11"/>
      <c r="H38" s="11"/>
      <c r="I38" s="11"/>
      <c r="J38" s="11"/>
      <c r="K38" s="11"/>
      <c r="L38" s="11"/>
      <c r="M38" s="2"/>
      <c r="N38" s="2"/>
      <c r="O38" s="2"/>
      <c r="P38" s="9"/>
      <c r="Q38" s="9"/>
      <c r="R38" s="9"/>
      <c r="S38" s="9"/>
      <c r="T38" s="9"/>
      <c r="U38" s="9"/>
      <c r="V38" s="8"/>
      <c r="W38" s="8"/>
      <c r="X38" s="8"/>
      <c r="Y38" s="2"/>
      <c r="Z38" s="2"/>
      <c r="AA38" s="2"/>
      <c r="AB38" s="21"/>
    </row>
    <row r="39" spans="1:28" ht="35.25" customHeight="1">
      <c r="A39" s="19">
        <v>11</v>
      </c>
      <c r="B39" s="2" t="s">
        <v>30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1"/>
    </row>
    <row r="40" spans="1:28" ht="15.75" customHeight="1">
      <c r="A40" s="19"/>
      <c r="B40" s="302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177"/>
      <c r="AA40" s="177"/>
      <c r="AB40" s="176"/>
    </row>
    <row r="41" spans="1:28" ht="13.5" customHeight="1">
      <c r="A41" s="19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25"/>
    </row>
    <row r="42" spans="1:28" ht="13.5" customHeight="1">
      <c r="A42" s="19">
        <v>12</v>
      </c>
      <c r="B42" s="155" t="s">
        <v>216</v>
      </c>
      <c r="C42" s="2"/>
      <c r="D42" s="2"/>
      <c r="E42" s="2"/>
      <c r="F42" s="2"/>
      <c r="G42" s="2"/>
      <c r="H42" s="2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</row>
    <row r="43" spans="1:28" ht="17.25" customHeight="1">
      <c r="A43" s="19"/>
      <c r="B43" s="2"/>
      <c r="C43" s="2"/>
      <c r="D43" s="2"/>
      <c r="E43" s="2"/>
      <c r="F43" s="2"/>
      <c r="G43" s="2"/>
      <c r="H43" s="2"/>
      <c r="I43" s="320"/>
      <c r="J43" s="254"/>
      <c r="K43" s="254"/>
      <c r="L43" s="254"/>
      <c r="M43" s="254"/>
      <c r="N43" s="254"/>
      <c r="O43" s="254"/>
      <c r="P43" s="254"/>
      <c r="Q43" s="20"/>
      <c r="R43" s="2"/>
      <c r="S43" s="2"/>
      <c r="T43" s="2"/>
      <c r="U43" s="2"/>
      <c r="V43" s="320"/>
      <c r="W43" s="254"/>
      <c r="X43" s="254"/>
      <c r="Y43" s="254"/>
      <c r="Z43" s="254"/>
      <c r="AA43" s="254"/>
      <c r="AB43" s="321"/>
    </row>
    <row r="44" spans="1:28" ht="13.5" customHeight="1">
      <c r="A44" s="19"/>
      <c r="B44" s="2" t="s">
        <v>31</v>
      </c>
      <c r="C44" s="2"/>
      <c r="D44" s="2"/>
      <c r="E44" s="2"/>
      <c r="F44" s="2"/>
      <c r="G44" s="2"/>
      <c r="H44" s="2"/>
      <c r="I44" s="2"/>
      <c r="J44" s="2"/>
      <c r="K44" s="2"/>
      <c r="L44" s="98"/>
      <c r="M44" s="98"/>
      <c r="N44" s="98"/>
      <c r="O44" s="98"/>
      <c r="P44" s="98"/>
      <c r="Q44" s="98"/>
      <c r="R44" s="98"/>
      <c r="S44" s="98"/>
      <c r="T44" s="98"/>
      <c r="U44" s="167" t="s">
        <v>217</v>
      </c>
      <c r="V44" s="98"/>
      <c r="W44" s="98"/>
      <c r="X44" s="141"/>
      <c r="Y44" s="141"/>
      <c r="Z44" s="166"/>
      <c r="AA44" s="166"/>
      <c r="AB44" s="166"/>
    </row>
    <row r="45" spans="1:28" ht="13.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0"/>
      <c r="R45" s="2"/>
      <c r="S45" s="2"/>
      <c r="T45" s="2"/>
      <c r="U45" s="2"/>
      <c r="V45" s="2"/>
      <c r="W45" s="2"/>
      <c r="X45" s="2"/>
      <c r="Y45" s="2"/>
      <c r="Z45" s="2"/>
      <c r="AA45" s="2"/>
      <c r="AB45" s="21"/>
    </row>
    <row r="46" spans="1:28" ht="15" customHeight="1">
      <c r="A46" s="19">
        <v>13</v>
      </c>
      <c r="B46" s="133" t="s">
        <v>32</v>
      </c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20"/>
      <c r="R46" s="2"/>
      <c r="S46" s="2"/>
      <c r="T46" s="2"/>
      <c r="U46" s="2"/>
      <c r="V46" s="2"/>
      <c r="W46" s="2"/>
      <c r="X46" s="2"/>
      <c r="Y46" s="2"/>
      <c r="Z46" s="2"/>
      <c r="AA46" s="2"/>
      <c r="AB46" s="21"/>
    </row>
    <row r="47" spans="1:28" s="142" customFormat="1" ht="15" customHeight="1">
      <c r="A47" s="19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46"/>
      <c r="R47" s="2"/>
      <c r="S47" s="2"/>
      <c r="T47" s="2"/>
      <c r="U47" s="2"/>
      <c r="V47" s="2"/>
      <c r="W47" s="2"/>
      <c r="X47" s="2"/>
      <c r="Y47" s="2"/>
      <c r="Z47" s="2"/>
      <c r="AA47" s="2"/>
      <c r="AB47" s="160"/>
    </row>
    <row r="48" spans="1:28" ht="21" customHeight="1">
      <c r="A48" s="19"/>
    </row>
    <row r="49" spans="1:28" s="239" customFormat="1" ht="21" customHeight="1">
      <c r="A49" s="19"/>
    </row>
    <row r="50" spans="1:28" s="142" customFormat="1" ht="21" customHeight="1">
      <c r="A50" s="19"/>
    </row>
    <row r="51" spans="1:28" s="142" customFormat="1" ht="21" customHeight="1">
      <c r="A51" s="19"/>
    </row>
    <row r="52" spans="1:28" ht="23.25" customHeight="1">
      <c r="A52" s="19"/>
    </row>
    <row r="53" spans="1:28" ht="21" hidden="1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0"/>
      <c r="R53" s="2"/>
      <c r="S53" s="2"/>
      <c r="T53" s="2"/>
      <c r="U53" s="2"/>
      <c r="V53" s="2"/>
      <c r="W53" s="2"/>
      <c r="X53" s="2"/>
      <c r="Y53" s="2"/>
      <c r="Z53" s="2"/>
      <c r="AA53" s="2"/>
      <c r="AB53" s="21"/>
    </row>
    <row r="54" spans="1:28" ht="13.5" hidden="1" customHeight="1">
      <c r="A54" s="28"/>
      <c r="B54" s="322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29"/>
      <c r="R54" s="324"/>
      <c r="S54" s="323"/>
      <c r="T54" s="323"/>
      <c r="U54" s="323"/>
      <c r="V54" s="323"/>
      <c r="W54" s="323"/>
      <c r="X54" s="323"/>
      <c r="Y54" s="323"/>
      <c r="Z54" s="323"/>
      <c r="AA54" s="323"/>
      <c r="AB54" s="325"/>
    </row>
    <row r="55" spans="1:28" s="142" customFormat="1" ht="13.5" customHeight="1">
      <c r="A55" s="184"/>
      <c r="B55" s="185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4"/>
      <c r="R55" s="184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</row>
    <row r="56" spans="1:28" s="142" customFormat="1" ht="13.5" customHeight="1">
      <c r="A56" s="306"/>
      <c r="B56" s="306"/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  <c r="AA56" s="306"/>
      <c r="AB56" s="186"/>
    </row>
    <row r="57" spans="1:28" s="142" customFormat="1" ht="13.5" customHeight="1">
      <c r="A57" s="184"/>
      <c r="B57" s="185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4"/>
      <c r="R57" s="184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</row>
    <row r="58" spans="1:28" ht="18" customHeight="1">
      <c r="A58" s="155" t="s">
        <v>218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68"/>
      <c r="R58" s="169"/>
      <c r="S58" s="658"/>
      <c r="T58" s="659"/>
      <c r="U58" s="659"/>
      <c r="V58" s="660"/>
      <c r="W58" s="169"/>
      <c r="X58" s="169"/>
      <c r="Y58" s="169"/>
      <c r="Z58" s="169"/>
      <c r="AA58" s="169"/>
      <c r="AB58" s="169"/>
    </row>
    <row r="59" spans="1:28" ht="3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9.5" customHeight="1">
      <c r="A60" s="14" t="s">
        <v>5</v>
      </c>
      <c r="B60" s="4"/>
      <c r="C60" s="2"/>
      <c r="D60" s="2"/>
      <c r="E60" s="2"/>
      <c r="F60" s="2"/>
      <c r="G60" s="290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</row>
    <row r="61" spans="1:28" s="142" customFormat="1" ht="6" customHeight="1">
      <c r="A61" s="14"/>
      <c r="B61" s="144"/>
      <c r="C61" s="2"/>
      <c r="D61" s="2"/>
      <c r="E61" s="2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</row>
    <row r="62" spans="1:28" ht="17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" t="s">
        <v>33</v>
      </c>
      <c r="N62" s="2"/>
      <c r="O62" s="172"/>
      <c r="P62" s="148"/>
      <c r="Q62" s="173"/>
      <c r="R62" s="174"/>
      <c r="S62" s="174"/>
      <c r="T62" s="174"/>
      <c r="U62" s="174"/>
      <c r="V62" s="174"/>
      <c r="W62" s="174"/>
      <c r="X62" s="174"/>
      <c r="Y62" s="174"/>
      <c r="Z62" s="175"/>
      <c r="AA62" s="171"/>
      <c r="AB62" s="170">
        <f>Q13</f>
        <v>0</v>
      </c>
    </row>
    <row r="63" spans="1:28" ht="9" customHeight="1">
      <c r="A63" s="4"/>
      <c r="B63" s="4"/>
      <c r="C63" s="2"/>
      <c r="D63" s="2"/>
      <c r="E63" s="2"/>
      <c r="F63" s="2"/>
      <c r="G63" s="137"/>
      <c r="H63" s="13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5" customHeight="1">
      <c r="A64" s="270" t="s">
        <v>34</v>
      </c>
      <c r="B64" s="254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  <c r="S64" s="254"/>
      <c r="T64" s="254"/>
      <c r="U64" s="254"/>
      <c r="V64" s="3"/>
      <c r="X64" s="3" t="s">
        <v>35</v>
      </c>
      <c r="Z64" s="187"/>
      <c r="AA64" s="187"/>
      <c r="AB64" s="187"/>
    </row>
    <row r="65" spans="1:29" ht="6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0"/>
      <c r="W65" s="20"/>
      <c r="X65" s="20"/>
      <c r="Y65" s="20"/>
      <c r="Z65" s="20"/>
      <c r="AA65" s="20"/>
      <c r="AB65" s="20"/>
    </row>
    <row r="66" spans="1:29" ht="28.05" customHeight="1">
      <c r="A66" s="149">
        <v>1</v>
      </c>
      <c r="B66" s="191" t="s">
        <v>219</v>
      </c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3"/>
      <c r="X66" s="307"/>
      <c r="Y66" s="308"/>
      <c r="Z66" s="308"/>
      <c r="AA66" s="309"/>
      <c r="AB66" s="197"/>
    </row>
    <row r="67" spans="1:29" ht="28.05" customHeight="1">
      <c r="A67" s="31">
        <f t="shared" ref="A67:A79" si="0">A66+1</f>
        <v>2</v>
      </c>
      <c r="B67" s="107" t="s">
        <v>220</v>
      </c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313"/>
      <c r="Y67" s="314"/>
      <c r="Z67" s="314"/>
      <c r="AA67" s="314"/>
      <c r="AB67" s="315"/>
    </row>
    <row r="68" spans="1:29" ht="28.05" customHeight="1">
      <c r="A68" s="31">
        <f t="shared" si="0"/>
        <v>3</v>
      </c>
      <c r="B68" s="32" t="s">
        <v>221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4"/>
      <c r="X68" s="316"/>
      <c r="Y68" s="317"/>
      <c r="Z68" s="317"/>
      <c r="AA68" s="317"/>
      <c r="AB68" s="318"/>
    </row>
    <row r="69" spans="1:29" ht="28.05" customHeight="1">
      <c r="A69" s="31">
        <f t="shared" si="0"/>
        <v>4</v>
      </c>
      <c r="B69" s="32" t="s">
        <v>222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4"/>
      <c r="X69" s="299"/>
      <c r="Y69" s="300"/>
      <c r="Z69" s="300"/>
      <c r="AA69" s="300"/>
      <c r="AB69" s="301"/>
    </row>
    <row r="70" spans="1:29" ht="28.05" customHeight="1">
      <c r="A70" s="195">
        <f t="shared" si="0"/>
        <v>5</v>
      </c>
      <c r="B70" s="32" t="s">
        <v>223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4"/>
      <c r="X70" s="299"/>
      <c r="Y70" s="346"/>
      <c r="Z70" s="346"/>
      <c r="AA70" s="346"/>
      <c r="AB70" s="347"/>
    </row>
    <row r="71" spans="1:29" ht="28.05" customHeight="1">
      <c r="A71" s="328">
        <f t="shared" si="0"/>
        <v>6</v>
      </c>
      <c r="B71" s="44" t="s">
        <v>201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4"/>
      <c r="X71" s="299"/>
      <c r="Y71" s="346"/>
      <c r="Z71" s="346"/>
      <c r="AA71" s="346"/>
      <c r="AB71" s="347"/>
      <c r="AC71" s="136"/>
    </row>
    <row r="72" spans="1:29" ht="28.05" customHeight="1">
      <c r="A72" s="329"/>
      <c r="B72" s="194" t="s">
        <v>97</v>
      </c>
      <c r="C72" s="257" t="s">
        <v>283</v>
      </c>
      <c r="D72" s="258"/>
      <c r="E72" s="258"/>
      <c r="F72" s="258"/>
      <c r="G72" s="258"/>
      <c r="H72" s="258"/>
      <c r="I72" s="258"/>
      <c r="J72" s="258"/>
      <c r="K72" s="258"/>
      <c r="L72" s="258"/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9"/>
      <c r="X72" s="260"/>
      <c r="Y72" s="261"/>
      <c r="Z72" s="261"/>
      <c r="AA72" s="261"/>
      <c r="AB72" s="262"/>
    </row>
    <row r="73" spans="1:29" ht="28.05" customHeight="1">
      <c r="A73" s="329"/>
      <c r="B73" s="194" t="s">
        <v>99</v>
      </c>
      <c r="C73" s="284" t="s">
        <v>226</v>
      </c>
      <c r="D73" s="258"/>
      <c r="E73" s="258"/>
      <c r="F73" s="258"/>
      <c r="G73" s="258"/>
      <c r="H73" s="258"/>
      <c r="I73" s="258"/>
      <c r="J73" s="258"/>
      <c r="K73" s="258"/>
      <c r="L73" s="258"/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9"/>
      <c r="X73" s="260"/>
      <c r="Y73" s="261"/>
      <c r="Z73" s="261"/>
      <c r="AA73" s="261"/>
      <c r="AB73" s="262"/>
    </row>
    <row r="74" spans="1:29" s="142" customFormat="1" ht="28.05" customHeight="1">
      <c r="A74" s="330"/>
      <c r="B74" s="96" t="s">
        <v>224</v>
      </c>
      <c r="C74" s="284" t="s">
        <v>225</v>
      </c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9"/>
      <c r="X74" s="340"/>
      <c r="Y74" s="341"/>
      <c r="Z74" s="341"/>
      <c r="AA74" s="341"/>
      <c r="AB74" s="198"/>
    </row>
    <row r="75" spans="1:29" ht="28.05" customHeight="1">
      <c r="A75" s="196">
        <f>A71+1</f>
        <v>7</v>
      </c>
      <c r="B75" s="107" t="s">
        <v>227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4"/>
      <c r="X75" s="277"/>
      <c r="Y75" s="350"/>
      <c r="Z75" s="350"/>
      <c r="AA75" s="350"/>
      <c r="AB75" s="351"/>
    </row>
    <row r="76" spans="1:29" ht="28.05" customHeight="1">
      <c r="A76" s="31">
        <f t="shared" si="0"/>
        <v>8</v>
      </c>
      <c r="B76" s="32" t="s">
        <v>228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4"/>
      <c r="X76" s="277"/>
      <c r="Y76" s="350"/>
      <c r="Z76" s="350"/>
      <c r="AA76" s="350"/>
      <c r="AB76" s="351"/>
    </row>
    <row r="77" spans="1:29" ht="28.05" customHeight="1">
      <c r="A77" s="31">
        <f t="shared" si="0"/>
        <v>9</v>
      </c>
      <c r="B77" s="32" t="s">
        <v>229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4"/>
      <c r="X77" s="277"/>
      <c r="Y77" s="273"/>
      <c r="Z77" s="273"/>
      <c r="AA77" s="273"/>
      <c r="AB77" s="274"/>
    </row>
    <row r="78" spans="1:29" ht="28.05" customHeight="1">
      <c r="A78" s="31">
        <f t="shared" si="0"/>
        <v>10</v>
      </c>
      <c r="B78" s="22" t="s">
        <v>230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4"/>
      <c r="X78" s="277"/>
      <c r="Y78" s="273"/>
      <c r="Z78" s="273"/>
      <c r="AA78" s="273"/>
      <c r="AB78" s="274"/>
    </row>
    <row r="79" spans="1:29" ht="28.05" customHeight="1">
      <c r="A79" s="31">
        <f t="shared" si="0"/>
        <v>11</v>
      </c>
      <c r="B79" s="22" t="s">
        <v>36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4"/>
      <c r="X79" s="352"/>
      <c r="Y79" s="353"/>
      <c r="Z79" s="353"/>
      <c r="AA79" s="353"/>
      <c r="AB79" s="354"/>
    </row>
    <row r="80" spans="1:29" ht="28.05" customHeight="1">
      <c r="A80" s="20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0"/>
      <c r="W80" s="20"/>
      <c r="X80" s="20"/>
      <c r="Y80" s="35"/>
      <c r="Z80" s="35"/>
      <c r="AA80" s="35"/>
      <c r="AB80" s="35"/>
    </row>
    <row r="81" spans="1:28" ht="28.05" customHeight="1">
      <c r="A81" s="270" t="s">
        <v>37</v>
      </c>
      <c r="B81" s="254"/>
      <c r="C81" s="254"/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71" t="s">
        <v>38</v>
      </c>
      <c r="Z81" s="254"/>
      <c r="AA81" s="254"/>
      <c r="AB81" s="254"/>
    </row>
    <row r="82" spans="1:28" ht="6" customHeight="1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4"/>
      <c r="Z82" s="4"/>
      <c r="AA82" s="4"/>
      <c r="AB82" s="4"/>
    </row>
    <row r="83" spans="1:28" ht="28.05" customHeight="1">
      <c r="A83" s="149">
        <f>A79+1</f>
        <v>12</v>
      </c>
      <c r="B83" s="655" t="s">
        <v>231</v>
      </c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656"/>
      <c r="N83" s="192"/>
      <c r="O83" s="657"/>
      <c r="P83" s="192"/>
      <c r="Q83" s="192"/>
      <c r="R83" s="657"/>
      <c r="S83" s="192"/>
      <c r="T83" s="192"/>
      <c r="U83" s="192"/>
      <c r="V83" s="192"/>
      <c r="W83" s="194"/>
      <c r="X83" s="653"/>
      <c r="Y83" s="273"/>
      <c r="Z83" s="273"/>
      <c r="AA83" s="273"/>
      <c r="AB83" s="274"/>
    </row>
    <row r="84" spans="1:28" ht="28.05" customHeight="1">
      <c r="A84" s="31">
        <f t="shared" ref="A84:A88" si="1">A83+1</f>
        <v>13</v>
      </c>
      <c r="B84" s="654" t="s">
        <v>232</v>
      </c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272"/>
      <c r="Y84" s="273"/>
      <c r="Z84" s="273"/>
      <c r="AA84" s="273"/>
      <c r="AB84" s="274"/>
    </row>
    <row r="85" spans="1:28" ht="28.05" customHeight="1">
      <c r="A85" s="31">
        <f t="shared" si="1"/>
        <v>14</v>
      </c>
      <c r="B85" s="199" t="s">
        <v>233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272"/>
      <c r="Y85" s="273"/>
      <c r="Z85" s="273"/>
      <c r="AA85" s="273"/>
      <c r="AB85" s="274"/>
    </row>
    <row r="86" spans="1:28" ht="28.05" customHeight="1">
      <c r="A86" s="31">
        <f t="shared" si="1"/>
        <v>15</v>
      </c>
      <c r="B86" s="32" t="s">
        <v>39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272"/>
      <c r="Y86" s="273"/>
      <c r="Z86" s="273"/>
      <c r="AA86" s="273"/>
      <c r="AB86" s="274"/>
    </row>
    <row r="87" spans="1:28" ht="28.05" customHeight="1">
      <c r="A87" s="31">
        <f t="shared" si="1"/>
        <v>16</v>
      </c>
      <c r="B87" s="199" t="s">
        <v>234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272"/>
      <c r="Y87" s="273"/>
      <c r="Z87" s="273"/>
      <c r="AA87" s="273"/>
      <c r="AB87" s="274"/>
    </row>
    <row r="88" spans="1:28" ht="28.05" customHeight="1">
      <c r="A88" s="275">
        <f t="shared" si="1"/>
        <v>17</v>
      </c>
      <c r="B88" s="199" t="s">
        <v>235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277"/>
      <c r="T88" s="278"/>
      <c r="U88" s="278"/>
      <c r="V88" s="278"/>
      <c r="W88" s="279"/>
      <c r="X88" s="280"/>
      <c r="Y88" s="268"/>
      <c r="Z88" s="268"/>
      <c r="AA88" s="268"/>
      <c r="AB88" s="269"/>
    </row>
    <row r="89" spans="1:28" ht="28.05" customHeight="1">
      <c r="A89" s="276"/>
      <c r="B89" s="32" t="s">
        <v>40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277"/>
      <c r="T89" s="278"/>
      <c r="U89" s="278"/>
      <c r="V89" s="278"/>
      <c r="W89" s="279"/>
      <c r="X89" s="281"/>
      <c r="Y89" s="282"/>
      <c r="Z89" s="282"/>
      <c r="AA89" s="282"/>
      <c r="AB89" s="283"/>
    </row>
    <row r="90" spans="1:28" ht="28.05" customHeight="1">
      <c r="A90" s="31">
        <f>A88+1</f>
        <v>18</v>
      </c>
      <c r="B90" s="199" t="s">
        <v>236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272"/>
      <c r="Y90" s="273"/>
      <c r="Z90" s="273"/>
      <c r="AA90" s="273"/>
      <c r="AB90" s="274"/>
    </row>
    <row r="91" spans="1:28" ht="28.05" customHeight="1">
      <c r="A91" s="31">
        <f>A90+1</f>
        <v>19</v>
      </c>
      <c r="B91" s="200" t="s">
        <v>237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49"/>
      <c r="Y91" s="273"/>
      <c r="Z91" s="273"/>
      <c r="AA91" s="273"/>
      <c r="AB91" s="274"/>
    </row>
    <row r="92" spans="1:28" ht="12" customHeight="1">
      <c r="A92" s="2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138"/>
      <c r="Y92" s="138"/>
      <c r="Z92" s="138"/>
      <c r="AA92" s="138"/>
      <c r="AB92" s="138"/>
    </row>
    <row r="93" spans="1:28" s="142" customFormat="1" ht="12" customHeight="1">
      <c r="A93" s="348"/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48"/>
      <c r="AB93" s="138"/>
    </row>
    <row r="94" spans="1:28" s="142" customFormat="1" ht="12" customHeight="1">
      <c r="A94" s="14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138"/>
      <c r="Y94" s="138"/>
      <c r="Z94" s="138"/>
      <c r="AA94" s="138"/>
      <c r="AB94" s="138"/>
    </row>
    <row r="95" spans="1:28" s="142" customFormat="1" ht="12" customHeight="1">
      <c r="A95" s="14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138"/>
      <c r="Y95" s="138"/>
      <c r="Z95" s="138"/>
      <c r="AA95" s="138"/>
      <c r="AB95" s="138"/>
    </row>
    <row r="96" spans="1:28" ht="13.5" customHeight="1">
      <c r="A96" s="333" t="s">
        <v>238</v>
      </c>
      <c r="B96" s="333"/>
      <c r="C96" s="333"/>
      <c r="D96" s="333"/>
      <c r="E96" s="333"/>
      <c r="F96" s="333"/>
      <c r="G96" s="333"/>
      <c r="H96" s="333"/>
      <c r="I96" s="333"/>
      <c r="J96" s="333"/>
      <c r="K96" s="333"/>
      <c r="L96" s="333"/>
      <c r="M96" s="333"/>
      <c r="N96" s="333"/>
      <c r="O96" s="333"/>
      <c r="P96" s="333"/>
      <c r="Q96" s="333"/>
      <c r="R96" s="333"/>
      <c r="S96" s="333"/>
      <c r="T96" s="333"/>
      <c r="U96" s="333"/>
      <c r="V96" s="333"/>
      <c r="W96" s="333"/>
      <c r="X96" s="332" t="s">
        <v>38</v>
      </c>
      <c r="Y96" s="332"/>
      <c r="Z96" s="332"/>
      <c r="AA96" s="332"/>
      <c r="AB96" s="332"/>
    </row>
    <row r="97" spans="1:28" ht="6.75" customHeight="1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4"/>
      <c r="Z97" s="4"/>
      <c r="AA97" s="4"/>
      <c r="AB97" s="4"/>
    </row>
    <row r="98" spans="1:28" ht="21" customHeight="1">
      <c r="A98" s="149">
        <f>A91+1</f>
        <v>20</v>
      </c>
      <c r="B98" s="357" t="s">
        <v>239</v>
      </c>
      <c r="C98" s="358"/>
      <c r="D98" s="358"/>
      <c r="E98" s="358"/>
      <c r="F98" s="358"/>
      <c r="G98" s="358"/>
      <c r="H98" s="358"/>
      <c r="I98" s="358"/>
      <c r="J98" s="358"/>
      <c r="K98" s="358"/>
      <c r="L98" s="358"/>
      <c r="M98" s="358"/>
      <c r="N98" s="358"/>
      <c r="O98" s="358"/>
      <c r="P98" s="358"/>
      <c r="Q98" s="358"/>
      <c r="R98" s="358"/>
      <c r="S98" s="358"/>
      <c r="T98" s="358"/>
      <c r="U98" s="358"/>
      <c r="V98" s="358"/>
      <c r="W98" s="359"/>
      <c r="X98" s="285"/>
      <c r="Y98" s="286"/>
      <c r="Z98" s="286"/>
      <c r="AA98" s="287"/>
      <c r="AB98" s="188"/>
    </row>
    <row r="99" spans="1:28" ht="21" customHeight="1">
      <c r="A99" s="31">
        <f t="shared" ref="A99:A103" si="2">A98+1</f>
        <v>21</v>
      </c>
      <c r="B99" s="357" t="s">
        <v>240</v>
      </c>
      <c r="C99" s="358"/>
      <c r="D99" s="358"/>
      <c r="E99" s="358"/>
      <c r="F99" s="358"/>
      <c r="G99" s="358"/>
      <c r="H99" s="358"/>
      <c r="I99" s="358"/>
      <c r="J99" s="358"/>
      <c r="K99" s="358"/>
      <c r="L99" s="358"/>
      <c r="M99" s="358"/>
      <c r="N99" s="358"/>
      <c r="O99" s="358"/>
      <c r="P99" s="358"/>
      <c r="Q99" s="358"/>
      <c r="R99" s="358"/>
      <c r="S99" s="358">
        <v>0</v>
      </c>
      <c r="T99" s="358"/>
      <c r="U99" s="358"/>
      <c r="V99" s="358"/>
      <c r="W99" s="359"/>
      <c r="X99" s="285"/>
      <c r="Y99" s="286"/>
      <c r="Z99" s="286"/>
      <c r="AA99" s="287"/>
      <c r="AB99" s="188"/>
    </row>
    <row r="100" spans="1:28" ht="21" customHeight="1">
      <c r="A100" s="31">
        <f t="shared" si="2"/>
        <v>22</v>
      </c>
      <c r="B100" s="357" t="s">
        <v>241</v>
      </c>
      <c r="C100" s="358"/>
      <c r="D100" s="358"/>
      <c r="E100" s="358"/>
      <c r="F100" s="358"/>
      <c r="G100" s="358"/>
      <c r="H100" s="358"/>
      <c r="I100" s="358"/>
      <c r="J100" s="358"/>
      <c r="K100" s="358"/>
      <c r="L100" s="358"/>
      <c r="M100" s="358"/>
      <c r="N100" s="358"/>
      <c r="O100" s="358"/>
      <c r="P100" s="358"/>
      <c r="Q100" s="358"/>
      <c r="R100" s="358"/>
      <c r="S100" s="358">
        <v>0</v>
      </c>
      <c r="T100" s="358"/>
      <c r="U100" s="358"/>
      <c r="V100" s="358"/>
      <c r="W100" s="359"/>
      <c r="X100" s="285"/>
      <c r="Y100" s="286"/>
      <c r="Z100" s="286"/>
      <c r="AA100" s="287"/>
      <c r="AB100" s="188"/>
    </row>
    <row r="101" spans="1:28" ht="21" customHeight="1">
      <c r="A101" s="195">
        <f t="shared" si="2"/>
        <v>23</v>
      </c>
      <c r="B101" s="357" t="s">
        <v>242</v>
      </c>
      <c r="C101" s="358"/>
      <c r="D101" s="358"/>
      <c r="E101" s="358"/>
      <c r="F101" s="358"/>
      <c r="G101" s="358"/>
      <c r="H101" s="358"/>
      <c r="I101" s="358"/>
      <c r="J101" s="358"/>
      <c r="K101" s="358"/>
      <c r="L101" s="358"/>
      <c r="M101" s="358"/>
      <c r="N101" s="358"/>
      <c r="O101" s="358"/>
      <c r="P101" s="358"/>
      <c r="Q101" s="358"/>
      <c r="R101" s="358"/>
      <c r="S101" s="358">
        <v>0</v>
      </c>
      <c r="T101" s="358"/>
      <c r="U101" s="358"/>
      <c r="V101" s="358"/>
      <c r="W101" s="359"/>
      <c r="X101" s="365"/>
      <c r="Y101" s="366"/>
      <c r="Z101" s="366"/>
      <c r="AA101" s="367"/>
      <c r="AB101" s="188"/>
    </row>
    <row r="102" spans="1:28" ht="21" customHeight="1">
      <c r="A102" s="96">
        <f t="shared" si="2"/>
        <v>24</v>
      </c>
      <c r="B102" s="360" t="s">
        <v>243</v>
      </c>
      <c r="C102" s="361"/>
      <c r="D102" s="361"/>
      <c r="E102" s="361"/>
      <c r="F102" s="361"/>
      <c r="G102" s="361"/>
      <c r="H102" s="361"/>
      <c r="I102" s="361"/>
      <c r="J102" s="361"/>
      <c r="K102" s="361"/>
      <c r="L102" s="361"/>
      <c r="M102" s="361"/>
      <c r="N102" s="361"/>
      <c r="O102" s="361"/>
      <c r="P102" s="361"/>
      <c r="Q102" s="361"/>
      <c r="R102" s="361"/>
      <c r="S102" s="361"/>
      <c r="T102" s="361"/>
      <c r="U102" s="361"/>
      <c r="V102" s="361"/>
      <c r="W102" s="362"/>
      <c r="X102" s="368"/>
      <c r="Y102" s="369"/>
      <c r="Z102" s="369"/>
      <c r="AA102" s="370"/>
      <c r="AB102" s="188"/>
    </row>
    <row r="103" spans="1:28" ht="21" customHeight="1">
      <c r="A103" s="96">
        <f t="shared" si="2"/>
        <v>25</v>
      </c>
      <c r="B103" s="363" t="s">
        <v>244</v>
      </c>
      <c r="C103" s="364"/>
      <c r="D103" s="364"/>
      <c r="E103" s="364"/>
      <c r="F103" s="364"/>
      <c r="G103" s="364"/>
      <c r="H103" s="364"/>
      <c r="I103" s="364"/>
      <c r="J103" s="364"/>
      <c r="K103" s="364"/>
      <c r="L103" s="364"/>
      <c r="M103" s="364"/>
      <c r="N103" s="364"/>
      <c r="O103" s="364"/>
      <c r="P103" s="364"/>
      <c r="Q103" s="364"/>
      <c r="R103" s="364"/>
      <c r="S103" s="364"/>
      <c r="T103" s="364"/>
      <c r="U103" s="364"/>
      <c r="V103" s="364"/>
      <c r="W103" s="364"/>
      <c r="X103" s="356"/>
      <c r="Y103" s="356"/>
      <c r="Z103" s="356"/>
      <c r="AA103" s="356"/>
      <c r="AB103" s="188"/>
    </row>
    <row r="104" spans="1:28" ht="18.75" customHeight="1">
      <c r="A104" s="184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189"/>
      <c r="Y104" s="189"/>
      <c r="Z104" s="189"/>
      <c r="AA104" s="189"/>
      <c r="AB104" s="139"/>
    </row>
    <row r="105" spans="1:28" ht="21" customHeight="1">
      <c r="A105" s="150">
        <f>A103+1</f>
        <v>26</v>
      </c>
      <c r="B105" s="191" t="s">
        <v>41</v>
      </c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4"/>
      <c r="X105" s="265"/>
      <c r="Y105" s="266"/>
      <c r="Z105" s="266"/>
      <c r="AA105" s="266"/>
      <c r="AB105" s="266"/>
    </row>
    <row r="106" spans="1:28" ht="18.75" customHeight="1">
      <c r="AB106" s="4"/>
    </row>
    <row r="107" spans="1:28" ht="18.75" customHeight="1">
      <c r="A107" s="267" t="s">
        <v>42</v>
      </c>
      <c r="B107" s="268"/>
      <c r="C107" s="268"/>
      <c r="D107" s="268"/>
      <c r="E107" s="268"/>
      <c r="F107" s="268"/>
      <c r="G107" s="268"/>
      <c r="H107" s="268"/>
      <c r="I107" s="268"/>
      <c r="J107" s="268"/>
      <c r="K107" s="268"/>
      <c r="L107" s="268"/>
      <c r="M107" s="268"/>
      <c r="N107" s="268"/>
      <c r="O107" s="268"/>
      <c r="P107" s="268"/>
      <c r="Q107" s="268"/>
      <c r="R107" s="268"/>
      <c r="S107" s="268"/>
      <c r="T107" s="268"/>
      <c r="U107" s="268"/>
      <c r="V107" s="268"/>
      <c r="W107" s="268"/>
      <c r="X107" s="268"/>
      <c r="Y107" s="268"/>
      <c r="Z107" s="268"/>
      <c r="AA107" s="268"/>
      <c r="AB107" s="269"/>
    </row>
    <row r="108" spans="1:28" ht="13.5" customHeight="1">
      <c r="A108" s="3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38"/>
    </row>
    <row r="109" spans="1:28" ht="13.5" customHeight="1">
      <c r="A109" s="140"/>
      <c r="B109" s="202"/>
      <c r="C109" s="339"/>
      <c r="D109" s="339"/>
      <c r="E109" s="339"/>
      <c r="F109" s="339"/>
      <c r="G109" s="339"/>
      <c r="H109" s="339"/>
      <c r="I109" s="339"/>
      <c r="J109" s="339"/>
      <c r="K109" s="339"/>
      <c r="L109" s="339"/>
      <c r="AB109" s="145"/>
    </row>
    <row r="110" spans="1:28" ht="13.5" customHeight="1">
      <c r="A110" s="140"/>
      <c r="B110" s="1"/>
      <c r="C110" s="339"/>
      <c r="D110" s="339"/>
      <c r="E110" s="339"/>
      <c r="F110" s="339"/>
      <c r="G110" s="339"/>
      <c r="H110" s="339"/>
      <c r="I110" s="339"/>
      <c r="J110" s="339"/>
      <c r="K110" s="339"/>
      <c r="L110" s="339"/>
      <c r="N110" s="1"/>
      <c r="O110" s="1"/>
      <c r="P110" s="145"/>
      <c r="Q110" s="145"/>
      <c r="R110" s="339"/>
      <c r="S110" s="339"/>
      <c r="T110" s="339"/>
      <c r="U110" s="339"/>
      <c r="V110" s="339"/>
      <c r="W110" s="339"/>
      <c r="X110" s="339"/>
      <c r="Y110" s="339"/>
      <c r="Z110" s="339"/>
      <c r="AA110" s="339"/>
      <c r="AB110" s="145"/>
    </row>
    <row r="111" spans="1:28" ht="13.5" customHeight="1">
      <c r="A111" s="140"/>
      <c r="B111" s="1"/>
      <c r="C111" s="339" t="str">
        <f>IF(X66&gt;0,"Salary Certificate"," ")</f>
        <v xml:space="preserve"> </v>
      </c>
      <c r="D111" s="339"/>
      <c r="E111" s="339"/>
      <c r="F111" s="339"/>
      <c r="G111" s="339"/>
      <c r="H111" s="339"/>
      <c r="I111" s="339"/>
      <c r="J111" s="339"/>
      <c r="K111" s="339"/>
      <c r="L111" s="339"/>
      <c r="N111" s="1"/>
      <c r="O111" s="1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</row>
    <row r="112" spans="1:28" ht="13.5" customHeight="1">
      <c r="A112" s="140"/>
      <c r="B112" s="1"/>
      <c r="C112" s="355"/>
      <c r="D112" s="355"/>
      <c r="E112" s="355"/>
      <c r="F112" s="355"/>
      <c r="G112" s="355"/>
      <c r="H112" s="355"/>
      <c r="I112" s="241"/>
      <c r="J112" s="241"/>
      <c r="K112" s="241"/>
      <c r="L112" s="241"/>
      <c r="M112" s="241"/>
      <c r="N112" s="1"/>
      <c r="O112" s="1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</row>
    <row r="113" spans="1:28" ht="13.5" customHeight="1">
      <c r="A113" s="140"/>
      <c r="B113" s="1"/>
      <c r="C113" s="339" t="str">
        <f>IF('7'!T12&gt;0,"Shanchaypatra Purchase Certificate"," ")</f>
        <v xml:space="preserve"> </v>
      </c>
      <c r="D113" s="339"/>
      <c r="E113" s="339"/>
      <c r="F113" s="339"/>
      <c r="G113" s="339"/>
      <c r="H113" s="339"/>
      <c r="I113" s="339"/>
      <c r="J113" s="339"/>
      <c r="K113" s="339"/>
      <c r="L113" s="339"/>
      <c r="M113" s="339"/>
      <c r="N113" s="1"/>
      <c r="O113" s="1"/>
      <c r="P113" s="145"/>
      <c r="Q113" s="145"/>
      <c r="R113" s="339"/>
      <c r="S113" s="339"/>
      <c r="T113" s="339"/>
      <c r="U113" s="339"/>
      <c r="V113" s="339"/>
      <c r="W113" s="339"/>
      <c r="X113" s="339"/>
      <c r="Y113" s="339"/>
      <c r="Z113" s="339"/>
      <c r="AA113" s="339"/>
      <c r="AB113" s="339"/>
    </row>
    <row r="114" spans="1:28" ht="13.5" customHeight="1">
      <c r="A114" s="140"/>
      <c r="B114" s="1"/>
      <c r="C114" s="376" t="str">
        <f>IF('7'!T13&gt;0,"B/O Account Certificate from Broker House"," ")</f>
        <v xml:space="preserve"> </v>
      </c>
      <c r="D114" s="376"/>
      <c r="E114" s="376"/>
      <c r="F114" s="376"/>
      <c r="G114" s="376"/>
      <c r="H114" s="376"/>
      <c r="I114" s="376"/>
      <c r="J114" s="376"/>
      <c r="K114" s="376"/>
      <c r="L114" s="221"/>
      <c r="M114" s="221"/>
      <c r="N114" s="1"/>
      <c r="O114" s="1"/>
      <c r="P114" s="145"/>
      <c r="Q114" s="145"/>
      <c r="R114" s="339"/>
      <c r="S114" s="339"/>
      <c r="T114" s="339"/>
      <c r="U114" s="339"/>
      <c r="V114" s="339"/>
      <c r="W114" s="339"/>
      <c r="X114" s="339"/>
      <c r="Y114" s="339"/>
      <c r="Z114" s="339"/>
      <c r="AA114" s="339"/>
    </row>
    <row r="115" spans="1:28" ht="13.5" customHeight="1">
      <c r="A115" s="140"/>
      <c r="B115" s="1"/>
      <c r="C115" s="339" t="str">
        <f>IF(X74&gt;0,"Cash Dividend Certificate"," ")</f>
        <v xml:space="preserve"> </v>
      </c>
      <c r="D115" s="339"/>
      <c r="E115" s="339"/>
      <c r="F115" s="339"/>
      <c r="G115" s="339"/>
      <c r="H115" s="339"/>
      <c r="I115" s="339"/>
      <c r="J115" s="339"/>
      <c r="K115" s="221"/>
      <c r="L115" s="221"/>
      <c r="M115" s="221"/>
      <c r="N115" s="1"/>
      <c r="O115" s="1"/>
      <c r="P115" s="145"/>
      <c r="Q115" s="145"/>
      <c r="R115" s="339"/>
      <c r="S115" s="339"/>
      <c r="T115" s="339"/>
      <c r="U115" s="339"/>
      <c r="V115" s="339"/>
      <c r="W115" s="339"/>
      <c r="X115" s="339"/>
      <c r="Y115" s="339"/>
      <c r="Z115" s="339"/>
      <c r="AA115" s="339"/>
    </row>
    <row r="116" spans="1:28" ht="13.5" customHeight="1">
      <c r="A116" s="37"/>
      <c r="B116" s="2"/>
      <c r="C116" s="319" t="str">
        <f>IF('9-10'!M19&gt;0,"Any Other Evidence  - Remittance Papers"," ")</f>
        <v xml:space="preserve"> </v>
      </c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187"/>
      <c r="O116" s="2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  <c r="AA116" s="187"/>
      <c r="AB116" s="201"/>
    </row>
    <row r="117" spans="1:28" s="142" customFormat="1" ht="13.5" customHeight="1">
      <c r="A117" s="37"/>
      <c r="B117" s="2"/>
      <c r="C117" s="339" t="str">
        <f>IF('7'!T10&gt;0,"LIP Certificate"," ")</f>
        <v xml:space="preserve"> </v>
      </c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O117" s="221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201"/>
    </row>
    <row r="118" spans="1:28" ht="15.75" customHeight="1">
      <c r="A118" s="39"/>
      <c r="B118" s="222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223"/>
      <c r="O118" s="223"/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/>
      <c r="AB118" s="203"/>
    </row>
    <row r="119" spans="1:28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8.75" customHeight="1">
      <c r="A120" s="263" t="s">
        <v>43</v>
      </c>
      <c r="B120" s="254"/>
      <c r="C120" s="254"/>
      <c r="D120" s="254"/>
      <c r="E120" s="254"/>
      <c r="F120" s="254"/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  <c r="W120" s="254"/>
      <c r="X120" s="254"/>
      <c r="Y120" s="254"/>
      <c r="Z120" s="254"/>
      <c r="AA120" s="254"/>
      <c r="AB120" s="254"/>
    </row>
    <row r="121" spans="1:28" ht="18.75" customHeight="1">
      <c r="A121" s="2"/>
      <c r="B121" s="27" t="s">
        <v>44</v>
      </c>
      <c r="C121" s="264"/>
      <c r="D121" s="254"/>
      <c r="E121" s="254"/>
      <c r="F121" s="254"/>
      <c r="G121" s="254"/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  <c r="W121" s="254"/>
      <c r="X121" s="254"/>
      <c r="Y121" s="254"/>
      <c r="Z121" s="254"/>
      <c r="AA121" s="254"/>
      <c r="AB121" s="254"/>
    </row>
    <row r="122" spans="1:28" ht="6" customHeight="1">
      <c r="A122" s="2"/>
      <c r="B122" s="27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28" ht="18.75" customHeight="1">
      <c r="A123" s="2"/>
      <c r="B123" s="27" t="s">
        <v>45</v>
      </c>
      <c r="C123" s="40"/>
      <c r="D123" s="40"/>
      <c r="E123" s="2"/>
      <c r="F123" s="2"/>
      <c r="G123" s="371"/>
      <c r="H123" s="372"/>
      <c r="I123" s="372"/>
      <c r="J123" s="372"/>
      <c r="K123" s="372"/>
      <c r="L123" s="372"/>
      <c r="M123" s="372"/>
      <c r="N123" s="372"/>
      <c r="O123" s="372"/>
      <c r="P123" s="372"/>
      <c r="Q123" s="372"/>
      <c r="R123" s="372"/>
      <c r="S123" s="372"/>
      <c r="T123" s="372"/>
      <c r="U123" s="372"/>
      <c r="V123" s="372"/>
      <c r="W123" s="372"/>
      <c r="X123" s="372"/>
      <c r="Y123" s="372"/>
      <c r="Z123" s="372"/>
      <c r="AA123" s="372"/>
      <c r="AB123" s="372"/>
    </row>
    <row r="124" spans="1:28" ht="7.5" customHeight="1">
      <c r="A124" s="2"/>
      <c r="B124" s="27"/>
      <c r="C124" s="40"/>
      <c r="D124" s="40"/>
      <c r="E124" s="2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28" ht="18.75" customHeight="1">
      <c r="A125" s="2"/>
      <c r="B125" s="3" t="s">
        <v>33</v>
      </c>
      <c r="C125" s="3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8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 spans="1:28" ht="6" customHeight="1">
      <c r="A126" s="2"/>
      <c r="B126" s="3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28" ht="13.5" customHeight="1">
      <c r="A127" s="2"/>
      <c r="B127" s="355" t="s">
        <v>46</v>
      </c>
      <c r="C127" s="254"/>
      <c r="D127" s="254"/>
      <c r="E127" s="254"/>
      <c r="F127" s="254"/>
      <c r="G127" s="254"/>
      <c r="H127" s="254"/>
      <c r="I127" s="254"/>
      <c r="J127" s="254"/>
      <c r="K127" s="254"/>
      <c r="L127" s="254"/>
      <c r="M127" s="254"/>
      <c r="N127" s="254"/>
      <c r="O127" s="254"/>
      <c r="P127" s="254"/>
      <c r="Q127" s="254"/>
      <c r="R127" s="254"/>
      <c r="S127" s="254"/>
      <c r="T127" s="254"/>
      <c r="U127" s="254"/>
      <c r="V127" s="254"/>
      <c r="W127" s="254"/>
      <c r="X127" s="254"/>
      <c r="Y127" s="254"/>
      <c r="Z127" s="254"/>
      <c r="AA127" s="254"/>
      <c r="AB127" s="254"/>
    </row>
    <row r="128" spans="1:28" ht="13.5" customHeight="1">
      <c r="A128" s="2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  <c r="R128" s="254"/>
      <c r="S128" s="254"/>
      <c r="T128" s="254"/>
      <c r="U128" s="254"/>
      <c r="V128" s="254"/>
      <c r="W128" s="254"/>
      <c r="X128" s="254"/>
      <c r="Y128" s="254"/>
      <c r="Z128" s="254"/>
      <c r="AA128" s="254"/>
      <c r="AB128" s="254"/>
    </row>
    <row r="129" spans="1:28" ht="13.5" customHeight="1">
      <c r="A129" s="2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 spans="1:28" ht="13.5" customHeight="1">
      <c r="A130" s="2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 spans="1:28" ht="13.5" customHeight="1">
      <c r="A131" s="2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 spans="1:28" ht="13.5" customHeight="1">
      <c r="A132" s="2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 spans="1:28" ht="13.5" customHeight="1">
      <c r="A133" s="2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551"/>
      <c r="R133" s="651"/>
      <c r="S133" s="651"/>
      <c r="T133" s="651"/>
      <c r="U133" s="651"/>
      <c r="V133" s="651"/>
      <c r="W133" s="651"/>
      <c r="X133" s="651"/>
      <c r="Y133" s="651"/>
      <c r="Z133" s="651"/>
      <c r="AA133" s="651"/>
      <c r="AB133" s="652"/>
    </row>
    <row r="134" spans="1:28" ht="18.75" customHeight="1">
      <c r="A134" s="2"/>
      <c r="B134" s="2" t="s">
        <v>47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04" t="s">
        <v>48</v>
      </c>
      <c r="R134" s="254"/>
      <c r="S134" s="254"/>
      <c r="T134" s="254"/>
      <c r="U134" s="254"/>
      <c r="V134" s="254"/>
      <c r="W134" s="254"/>
      <c r="X134" s="254"/>
      <c r="Y134" s="254"/>
      <c r="Z134" s="254"/>
      <c r="AA134" s="254"/>
      <c r="AB134" s="254"/>
    </row>
    <row r="135" spans="1:28" ht="18.75" customHeight="1">
      <c r="A135" s="2"/>
      <c r="B135" s="2" t="s">
        <v>49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73"/>
      <c r="R135" s="254"/>
      <c r="S135" s="254"/>
      <c r="T135" s="254"/>
      <c r="U135" s="254"/>
      <c r="V135" s="254"/>
      <c r="W135" s="254"/>
      <c r="X135" s="254"/>
      <c r="Y135" s="254"/>
      <c r="Z135" s="254"/>
      <c r="AA135" s="254"/>
      <c r="AB135" s="254"/>
    </row>
    <row r="136" spans="1:28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74" t="s">
        <v>50</v>
      </c>
      <c r="R136" s="254"/>
      <c r="S136" s="254"/>
      <c r="T136" s="254"/>
      <c r="U136" s="254"/>
      <c r="V136" s="254"/>
      <c r="W136" s="254"/>
      <c r="X136" s="254"/>
      <c r="Y136" s="254"/>
      <c r="Z136" s="254"/>
      <c r="AA136" s="254"/>
      <c r="AB136" s="254"/>
    </row>
    <row r="137" spans="1:28" s="142" customFormat="1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147"/>
    </row>
    <row r="138" spans="1:28" s="142" customFormat="1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147"/>
    </row>
    <row r="139" spans="1:28" s="142" customFormat="1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147"/>
    </row>
    <row r="140" spans="1:28" s="142" customFormat="1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147"/>
    </row>
    <row r="141" spans="1:28" s="142" customFormat="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147"/>
    </row>
    <row r="142" spans="1:28" s="142" customFormat="1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147"/>
    </row>
    <row r="143" spans="1:28" s="142" customFormat="1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47"/>
    </row>
    <row r="144" spans="1:28" s="142" customFormat="1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47"/>
    </row>
    <row r="145" spans="1:28" ht="18.75" customHeight="1">
      <c r="A145" s="2"/>
      <c r="B145" s="20"/>
      <c r="C145" s="2"/>
      <c r="D145" s="2"/>
      <c r="E145" s="20"/>
      <c r="F145" s="20"/>
      <c r="G145" s="2"/>
      <c r="H145" s="2"/>
      <c r="I145" s="20"/>
      <c r="J145" s="20"/>
      <c r="K145" s="20"/>
      <c r="L145" s="20"/>
      <c r="M145" s="20"/>
      <c r="N145" s="20"/>
      <c r="O145" s="2"/>
      <c r="P145" s="2"/>
      <c r="Q145" s="2"/>
      <c r="R145" s="2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5" customHeight="1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  <c r="Y146" s="348"/>
      <c r="Z146" s="348"/>
      <c r="AA146" s="348"/>
      <c r="AB146" s="2"/>
    </row>
    <row r="147" spans="1:28" ht="13.5" customHeight="1">
      <c r="A147" s="2"/>
      <c r="B147" s="2"/>
      <c r="C147" s="20"/>
      <c r="D147" s="20"/>
      <c r="E147" s="2"/>
      <c r="F147" s="20"/>
      <c r="G147" s="20"/>
      <c r="H147" s="20"/>
      <c r="I147" s="2"/>
      <c r="J147" s="20"/>
      <c r="K147" s="20"/>
      <c r="L147" s="20"/>
      <c r="M147" s="20"/>
      <c r="N147" s="20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.5" customHeight="1">
      <c r="A148" s="2"/>
      <c r="B148" s="2"/>
      <c r="C148" s="20"/>
      <c r="D148" s="20"/>
      <c r="E148" s="2"/>
      <c r="F148" s="20"/>
      <c r="G148" s="20"/>
      <c r="H148" s="20"/>
      <c r="I148" s="2"/>
      <c r="J148" s="20"/>
      <c r="K148" s="20"/>
      <c r="L148" s="20"/>
      <c r="M148" s="20"/>
      <c r="N148" s="20"/>
      <c r="O148" s="2"/>
      <c r="P148" s="2"/>
      <c r="Q148" s="2"/>
      <c r="R148" s="2"/>
      <c r="S148" s="2"/>
      <c r="T148" s="2"/>
      <c r="V148" s="2"/>
      <c r="W148" s="2"/>
      <c r="X148" s="2"/>
      <c r="Y148" s="2"/>
      <c r="Z148" s="2"/>
      <c r="AA148" s="2"/>
      <c r="AB148" s="2"/>
    </row>
    <row r="149" spans="1:28" ht="13.5" customHeight="1">
      <c r="A149" s="2"/>
      <c r="B149" s="2"/>
      <c r="C149" s="20"/>
      <c r="D149" s="20"/>
      <c r="E149" s="2"/>
      <c r="F149" s="20"/>
      <c r="G149" s="20"/>
      <c r="H149" s="20"/>
      <c r="I149" s="2"/>
      <c r="J149" s="20"/>
      <c r="K149" s="20"/>
      <c r="L149" s="20"/>
      <c r="M149" s="20"/>
      <c r="N149" s="20"/>
      <c r="O149" s="2"/>
      <c r="P149" s="2"/>
      <c r="Q149" s="2"/>
      <c r="R149" s="2"/>
      <c r="S149" s="2"/>
      <c r="T149" s="2"/>
      <c r="U149" s="2" t="s">
        <v>281</v>
      </c>
      <c r="V149" s="2"/>
      <c r="W149" s="2"/>
      <c r="X149" s="2"/>
      <c r="Y149" s="2"/>
      <c r="Z149" s="2"/>
      <c r="AA149" s="2"/>
      <c r="AB149" s="2"/>
    </row>
    <row r="150" spans="1:28" ht="13.5" customHeight="1">
      <c r="A150" s="2"/>
      <c r="B150" s="2"/>
      <c r="C150" s="20"/>
      <c r="D150" s="20"/>
      <c r="E150" s="2"/>
      <c r="F150" s="20"/>
      <c r="G150" s="20"/>
      <c r="H150" s="20"/>
      <c r="I150" s="2"/>
      <c r="J150" s="20"/>
      <c r="K150" s="20"/>
      <c r="L150" s="20"/>
      <c r="M150" s="20"/>
      <c r="N150" s="20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.5" customHeight="1">
      <c r="A151" s="2"/>
      <c r="B151" s="2"/>
      <c r="C151" s="20"/>
      <c r="D151" s="20"/>
      <c r="E151" s="2"/>
      <c r="F151" s="20"/>
      <c r="G151" s="20"/>
      <c r="H151" s="20"/>
      <c r="I151" s="2"/>
      <c r="J151" s="20"/>
      <c r="K151" s="20"/>
      <c r="L151" s="20"/>
      <c r="M151" s="20"/>
      <c r="N151" s="20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.5" customHeight="1">
      <c r="A152" s="160"/>
      <c r="B152" s="160"/>
      <c r="C152" s="184"/>
      <c r="D152" s="184"/>
      <c r="E152" s="160"/>
      <c r="F152" s="184"/>
      <c r="G152" s="184"/>
      <c r="H152" s="184"/>
      <c r="I152" s="160"/>
      <c r="J152" s="184"/>
      <c r="K152" s="184"/>
      <c r="L152" s="184"/>
      <c r="M152" s="184"/>
      <c r="N152" s="184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  <c r="AA152" s="160"/>
      <c r="AB152" s="2"/>
    </row>
    <row r="153" spans="1:28" ht="13.5" customHeight="1">
      <c r="A153" s="160"/>
      <c r="B153" s="160"/>
      <c r="C153" s="184"/>
      <c r="D153" s="184"/>
      <c r="E153" s="160"/>
      <c r="F153" s="184"/>
      <c r="G153" s="184"/>
      <c r="H153" s="184"/>
      <c r="I153" s="160"/>
      <c r="J153" s="184"/>
      <c r="K153" s="184"/>
      <c r="L153" s="184"/>
      <c r="M153" s="184"/>
      <c r="N153" s="184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  <c r="AA153" s="160"/>
      <c r="AB153" s="45"/>
    </row>
    <row r="154" spans="1:28" ht="13.5" customHeight="1">
      <c r="A154" s="46"/>
      <c r="B154" s="2"/>
      <c r="C154" s="20"/>
      <c r="D154" s="20"/>
      <c r="E154" s="2"/>
      <c r="F154" s="20"/>
      <c r="G154" s="20"/>
      <c r="H154" s="20"/>
      <c r="I154" s="2"/>
      <c r="J154" s="20"/>
      <c r="K154" s="20"/>
      <c r="L154" s="20"/>
      <c r="M154" s="20"/>
      <c r="N154" s="20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47"/>
    </row>
    <row r="155" spans="1:28" ht="13.5" customHeight="1">
      <c r="A155" s="46"/>
      <c r="B155" s="2"/>
      <c r="C155" s="20"/>
      <c r="D155" s="20"/>
      <c r="E155" s="2"/>
      <c r="F155" s="20"/>
      <c r="G155" s="20"/>
      <c r="H155" s="20"/>
      <c r="I155" s="2"/>
      <c r="J155" s="20"/>
      <c r="K155" s="20"/>
      <c r="L155" s="20"/>
      <c r="M155" s="20"/>
      <c r="N155" s="20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47"/>
    </row>
    <row r="156" spans="1:28" ht="13.5" customHeight="1">
      <c r="A156" s="46"/>
      <c r="B156" s="2"/>
      <c r="C156" s="20"/>
      <c r="D156" s="20"/>
      <c r="E156" s="2"/>
      <c r="F156" s="20"/>
      <c r="G156" s="20"/>
      <c r="H156" s="20"/>
      <c r="I156" s="2"/>
      <c r="J156" s="20"/>
      <c r="K156" s="20"/>
      <c r="L156" s="20"/>
      <c r="M156" s="20"/>
      <c r="N156" s="20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47"/>
    </row>
    <row r="157" spans="1:28" ht="13.5" customHeight="1">
      <c r="A157" s="46"/>
      <c r="B157" s="2"/>
      <c r="C157" s="20"/>
      <c r="D157" s="20"/>
      <c r="E157" s="2"/>
      <c r="F157" s="20"/>
      <c r="G157" s="20"/>
      <c r="H157" s="20"/>
      <c r="I157" s="2"/>
      <c r="J157" s="20"/>
      <c r="K157" s="20"/>
      <c r="L157" s="20"/>
      <c r="M157" s="20"/>
      <c r="N157" s="20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47"/>
    </row>
    <row r="158" spans="1:28" ht="13.5" customHeight="1">
      <c r="A158" s="46"/>
      <c r="B158" s="2"/>
      <c r="C158" s="20"/>
      <c r="D158" s="20"/>
      <c r="E158" s="2"/>
      <c r="F158" s="20"/>
      <c r="G158" s="20"/>
      <c r="H158" s="20"/>
      <c r="I158" s="2"/>
      <c r="J158" s="20"/>
      <c r="K158" s="20"/>
      <c r="L158" s="20"/>
      <c r="M158" s="20"/>
      <c r="N158" s="20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47"/>
    </row>
    <row r="159" spans="1:28" ht="13.5" customHeight="1">
      <c r="A159" s="253" t="s">
        <v>51</v>
      </c>
      <c r="B159" s="254"/>
      <c r="C159" s="254"/>
      <c r="D159" s="254"/>
      <c r="E159" s="254"/>
      <c r="F159" s="254"/>
      <c r="G159" s="254"/>
      <c r="H159" s="254"/>
      <c r="I159" s="254"/>
      <c r="J159" s="254"/>
      <c r="K159" s="254"/>
      <c r="L159" s="254"/>
      <c r="M159" s="254"/>
      <c r="N159" s="254"/>
      <c r="O159" s="254"/>
      <c r="P159" s="254"/>
      <c r="Q159" s="254"/>
      <c r="R159" s="254"/>
      <c r="S159" s="254"/>
      <c r="T159" s="254"/>
      <c r="U159" s="254"/>
      <c r="V159" s="254"/>
      <c r="W159" s="254"/>
      <c r="X159" s="254"/>
      <c r="Y159" s="254"/>
      <c r="Z159" s="254"/>
      <c r="AA159" s="254"/>
      <c r="AB159" s="255"/>
    </row>
    <row r="160" spans="1:28" ht="13.5" customHeight="1">
      <c r="A160" s="253" t="s">
        <v>0</v>
      </c>
      <c r="B160" s="254"/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  <c r="Q160" s="254"/>
      <c r="R160" s="254"/>
      <c r="S160" s="254"/>
      <c r="T160" s="254"/>
      <c r="U160" s="254"/>
      <c r="V160" s="254"/>
      <c r="W160" s="254"/>
      <c r="X160" s="254"/>
      <c r="Y160" s="254"/>
      <c r="Z160" s="254"/>
      <c r="AA160" s="254"/>
      <c r="AB160" s="255"/>
    </row>
    <row r="161" spans="1:28" ht="13.5" customHeight="1">
      <c r="A161" s="253" t="s">
        <v>52</v>
      </c>
      <c r="B161" s="254"/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  <c r="Q161" s="254"/>
      <c r="R161" s="254"/>
      <c r="S161" s="254"/>
      <c r="T161" s="254"/>
      <c r="U161" s="254"/>
      <c r="V161" s="254"/>
      <c r="W161" s="254"/>
      <c r="X161" s="254"/>
      <c r="Y161" s="254"/>
      <c r="Z161" s="254"/>
      <c r="AA161" s="254"/>
      <c r="AB161" s="255"/>
    </row>
    <row r="162" spans="1:28" ht="13.5" customHeight="1">
      <c r="A162" s="4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9"/>
    </row>
    <row r="163" spans="1:28" ht="13.5" customHeight="1">
      <c r="A163" s="256" t="s">
        <v>53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254"/>
      <c r="AB163" s="255"/>
    </row>
    <row r="164" spans="1:28" ht="13.5" customHeight="1">
      <c r="A164" s="5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51"/>
    </row>
    <row r="165" spans="1:28" ht="13.5" customHeight="1">
      <c r="A165" s="48"/>
      <c r="B165" s="4"/>
      <c r="C165" s="4"/>
      <c r="D165" s="4"/>
      <c r="E165" s="4"/>
      <c r="F165" s="4"/>
      <c r="G165" s="4"/>
      <c r="H165" s="4"/>
      <c r="I165" s="4"/>
      <c r="J165" s="137" t="s">
        <v>54</v>
      </c>
      <c r="K165" s="4"/>
      <c r="L165" s="4"/>
      <c r="M165" s="4"/>
      <c r="N165" s="4"/>
      <c r="O165" s="295"/>
      <c r="P165" s="295"/>
      <c r="Q165" s="295"/>
      <c r="R165" s="205"/>
      <c r="S165" s="205"/>
      <c r="T165" s="4"/>
      <c r="U165" s="4"/>
      <c r="V165" s="4"/>
      <c r="W165" s="4"/>
      <c r="X165" s="4"/>
      <c r="Y165" s="4"/>
      <c r="Z165" s="4"/>
      <c r="AA165" s="4"/>
      <c r="AB165" s="49"/>
    </row>
    <row r="166" spans="1:28" ht="13.5" customHeight="1">
      <c r="A166" s="48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9"/>
    </row>
    <row r="167" spans="1:28" ht="13.5" customHeight="1">
      <c r="A167" s="52" t="s">
        <v>55</v>
      </c>
      <c r="B167" s="8"/>
      <c r="C167" s="8"/>
      <c r="D167" s="8"/>
      <c r="E167" s="8"/>
      <c r="F167" s="8"/>
      <c r="G167" s="290"/>
      <c r="H167" s="254"/>
      <c r="I167" s="254"/>
      <c r="J167" s="254"/>
      <c r="K167" s="254"/>
      <c r="L167" s="254"/>
      <c r="M167" s="254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  <c r="AA167" s="254"/>
      <c r="AB167" s="255"/>
    </row>
    <row r="168" spans="1:28" ht="12" customHeight="1">
      <c r="A168" s="52"/>
      <c r="B168" s="8"/>
      <c r="C168" s="8"/>
      <c r="D168" s="8"/>
      <c r="E168" s="8"/>
      <c r="F168" s="8"/>
      <c r="G168" s="129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53"/>
    </row>
    <row r="169" spans="1:28" ht="13.5" customHeight="1">
      <c r="A169" s="46" t="s">
        <v>282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101"/>
      <c r="O169" s="101"/>
      <c r="P169" s="101"/>
      <c r="Q169" s="101"/>
      <c r="R169" s="101"/>
      <c r="S169" s="101"/>
      <c r="T169" s="101"/>
      <c r="U169" s="233"/>
      <c r="V169" s="233"/>
      <c r="W169" s="232"/>
      <c r="X169" s="246"/>
      <c r="Y169" s="247"/>
      <c r="Z169" s="248"/>
      <c r="AA169" s="177"/>
      <c r="AB169" s="209"/>
    </row>
    <row r="170" spans="1:28" s="239" customFormat="1" ht="13.5" customHeight="1">
      <c r="A170" s="46"/>
      <c r="B170" s="8"/>
      <c r="C170" s="8"/>
      <c r="D170" s="8"/>
      <c r="E170" s="8"/>
      <c r="F170" s="8"/>
      <c r="U170" s="246"/>
      <c r="V170" s="246"/>
      <c r="W170" s="246"/>
      <c r="X170" s="246"/>
      <c r="Y170" s="246"/>
      <c r="Z170" s="246"/>
      <c r="AA170" s="246"/>
      <c r="AB170" s="249"/>
    </row>
    <row r="171" spans="1:28" ht="14.25" customHeight="1">
      <c r="A171" s="4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53"/>
    </row>
    <row r="172" spans="1:28" ht="18.75" customHeight="1">
      <c r="A172" s="50" t="s">
        <v>33</v>
      </c>
      <c r="B172" s="3"/>
      <c r="C172" s="217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8"/>
      <c r="O172" s="8"/>
      <c r="P172" s="8"/>
      <c r="Q172" s="9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54"/>
    </row>
    <row r="173" spans="1:28" ht="13.5" customHeight="1">
      <c r="A173" s="253"/>
      <c r="B173" s="254"/>
      <c r="C173" s="271"/>
      <c r="D173" s="254"/>
      <c r="E173" s="271"/>
      <c r="F173" s="254"/>
      <c r="G173" s="271"/>
      <c r="H173" s="254"/>
      <c r="I173" s="271"/>
      <c r="J173" s="254"/>
      <c r="K173" s="4"/>
      <c r="L173" s="4"/>
      <c r="M173" s="4"/>
      <c r="N173" s="4"/>
      <c r="O173" s="4"/>
      <c r="P173" s="4"/>
      <c r="Q173" s="4"/>
      <c r="R173" s="8"/>
      <c r="S173" s="4"/>
      <c r="T173" s="4"/>
      <c r="U173" s="4"/>
      <c r="V173" s="4"/>
      <c r="W173" s="4"/>
      <c r="X173" s="4"/>
      <c r="Y173" s="4"/>
      <c r="Z173" s="4"/>
      <c r="AA173" s="4"/>
      <c r="AB173" s="49"/>
    </row>
    <row r="174" spans="1:28" ht="18.75" customHeight="1">
      <c r="A174" s="52" t="s">
        <v>56</v>
      </c>
      <c r="B174" s="8"/>
      <c r="C174" s="8"/>
      <c r="D174" s="295"/>
      <c r="E174" s="296"/>
      <c r="F174" s="296"/>
      <c r="G174" s="296"/>
      <c r="H174" s="296"/>
      <c r="I174" s="8"/>
      <c r="J174" s="8"/>
      <c r="K174" s="8" t="s">
        <v>57</v>
      </c>
      <c r="L174" s="8"/>
      <c r="M174" s="8"/>
      <c r="N174" s="295"/>
      <c r="O174" s="296"/>
      <c r="P174" s="296"/>
      <c r="Q174" s="296"/>
      <c r="R174" s="296"/>
      <c r="S174" s="296"/>
      <c r="T174" s="14"/>
      <c r="U174" s="8"/>
      <c r="V174" s="8"/>
      <c r="W174" s="8"/>
      <c r="X174" s="8"/>
      <c r="Y174" s="8"/>
      <c r="Z174" s="8"/>
      <c r="AA174" s="8"/>
      <c r="AB174" s="54"/>
    </row>
    <row r="175" spans="1:28" ht="13.5" customHeight="1">
      <c r="A175" s="1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9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54"/>
    </row>
    <row r="176" spans="1:28" ht="13.5" customHeight="1">
      <c r="A176" s="46" t="s">
        <v>58</v>
      </c>
      <c r="B176" s="2"/>
      <c r="C176" s="2"/>
      <c r="D176" s="2"/>
      <c r="E176" s="2"/>
      <c r="F176" s="2" t="s">
        <v>59</v>
      </c>
      <c r="G176" s="2"/>
      <c r="H176" s="293"/>
      <c r="I176" s="254"/>
      <c r="J176" s="254"/>
      <c r="K176" s="254"/>
      <c r="L176" s="254"/>
      <c r="M176" s="254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47"/>
    </row>
    <row r="177" spans="1:28" ht="13.5" customHeight="1">
      <c r="A177" s="46"/>
      <c r="B177" s="2"/>
      <c r="C177" s="2"/>
      <c r="D177" s="2"/>
      <c r="E177" s="2"/>
      <c r="F177" s="139"/>
      <c r="G177" s="139"/>
      <c r="H177" s="139"/>
      <c r="I177" s="139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 t="s">
        <v>262</v>
      </c>
      <c r="Z177" s="2"/>
      <c r="AA177" s="2"/>
      <c r="AB177" s="47"/>
    </row>
    <row r="178" spans="1:28" ht="13.5" customHeight="1">
      <c r="A178" s="46" t="s">
        <v>60</v>
      </c>
      <c r="B178" s="2"/>
      <c r="C178" s="2"/>
      <c r="D178" s="2"/>
      <c r="E178" s="2"/>
      <c r="F178" s="2" t="s">
        <v>59</v>
      </c>
      <c r="G178" s="2"/>
      <c r="H178" s="293"/>
      <c r="I178" s="254"/>
      <c r="J178" s="254"/>
      <c r="K178" s="254"/>
      <c r="L178" s="254"/>
      <c r="M178" s="254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47"/>
    </row>
    <row r="179" spans="1:28" ht="13.5" customHeight="1">
      <c r="A179" s="46"/>
      <c r="B179" s="2"/>
      <c r="C179" s="2"/>
      <c r="D179" s="2"/>
      <c r="E179" s="293"/>
      <c r="F179" s="254"/>
      <c r="G179" s="254"/>
      <c r="H179" s="254"/>
      <c r="I179" s="254"/>
      <c r="J179" s="2"/>
      <c r="K179" s="2"/>
      <c r="L179" s="2"/>
      <c r="M179" s="2"/>
      <c r="N179" s="2"/>
      <c r="O179" s="2"/>
      <c r="P179" s="2"/>
      <c r="Q179" s="2"/>
      <c r="R179" s="2"/>
      <c r="S179" s="293"/>
      <c r="T179" s="254"/>
      <c r="U179" s="254"/>
      <c r="V179" s="2"/>
      <c r="W179" s="2"/>
      <c r="X179" s="2"/>
      <c r="Y179" s="2"/>
      <c r="Z179" s="2"/>
      <c r="AA179" s="2"/>
      <c r="AB179" s="47"/>
    </row>
    <row r="180" spans="1:28" ht="13.5" customHeight="1">
      <c r="A180" s="4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47"/>
    </row>
    <row r="181" spans="1:28" ht="28.5" customHeight="1">
      <c r="A181" s="294" t="s">
        <v>3</v>
      </c>
      <c r="B181" s="273"/>
      <c r="C181" s="273"/>
      <c r="D181" s="273"/>
      <c r="E181" s="273"/>
      <c r="F181" s="273"/>
      <c r="G181" s="274"/>
      <c r="H181" s="289"/>
      <c r="I181" s="273"/>
      <c r="J181" s="273"/>
      <c r="K181" s="273"/>
      <c r="L181" s="273"/>
      <c r="M181" s="274"/>
      <c r="N181" s="2"/>
      <c r="O181" s="2"/>
      <c r="P181" s="2"/>
      <c r="Q181" s="2"/>
      <c r="R181" s="2"/>
      <c r="S181" s="293"/>
      <c r="T181" s="254"/>
      <c r="U181" s="254"/>
      <c r="V181" s="2"/>
      <c r="W181" s="2"/>
      <c r="X181" s="2"/>
      <c r="Y181" s="2"/>
      <c r="Z181" s="2"/>
      <c r="AA181" s="2"/>
      <c r="AB181" s="47"/>
    </row>
    <row r="182" spans="1:28" ht="27" customHeight="1">
      <c r="A182" s="294" t="s">
        <v>61</v>
      </c>
      <c r="B182" s="273"/>
      <c r="C182" s="273"/>
      <c r="D182" s="273"/>
      <c r="E182" s="273"/>
      <c r="F182" s="273"/>
      <c r="G182" s="274"/>
      <c r="H182" s="289"/>
      <c r="I182" s="273"/>
      <c r="J182" s="273"/>
      <c r="K182" s="273"/>
      <c r="L182" s="273"/>
      <c r="M182" s="274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47"/>
    </row>
    <row r="183" spans="1:28" ht="21" customHeight="1">
      <c r="A183" s="294" t="s">
        <v>4</v>
      </c>
      <c r="B183" s="273"/>
      <c r="C183" s="273"/>
      <c r="D183" s="273"/>
      <c r="E183" s="273"/>
      <c r="F183" s="273"/>
      <c r="G183" s="274"/>
      <c r="H183" s="289"/>
      <c r="I183" s="273"/>
      <c r="J183" s="273"/>
      <c r="K183" s="273"/>
      <c r="L183" s="273"/>
      <c r="M183" s="274"/>
      <c r="N183" s="20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47"/>
    </row>
    <row r="184" spans="1:28" ht="9.75" customHeight="1">
      <c r="A184" s="4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47"/>
    </row>
    <row r="185" spans="1:28" ht="13.5" customHeight="1">
      <c r="A185" s="4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47"/>
    </row>
    <row r="186" spans="1:28" ht="13.5" customHeight="1">
      <c r="A186" s="4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47"/>
    </row>
    <row r="187" spans="1:28" ht="13.5" customHeight="1">
      <c r="A187" s="4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47"/>
    </row>
    <row r="188" spans="1:28" ht="13.5" customHeight="1">
      <c r="A188" s="4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47"/>
    </row>
    <row r="189" spans="1:28" ht="13.5" customHeight="1">
      <c r="A189" s="46"/>
      <c r="B189" s="2" t="s">
        <v>62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 t="s">
        <v>63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47"/>
    </row>
    <row r="190" spans="1:28" ht="13.5" customHeight="1">
      <c r="A190" s="4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47"/>
    </row>
    <row r="191" spans="1:28" ht="13.5" customHeight="1">
      <c r="A191" s="4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47"/>
    </row>
    <row r="192" spans="1:28" ht="13.5" customHeight="1">
      <c r="A192" s="4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47"/>
    </row>
    <row r="193" spans="1:28" ht="13.5" customHeight="1">
      <c r="A193" s="291"/>
      <c r="B193" s="282"/>
      <c r="C193" s="282"/>
      <c r="D193" s="282"/>
      <c r="E193" s="282"/>
      <c r="F193" s="282"/>
      <c r="G193" s="282"/>
      <c r="H193" s="282"/>
      <c r="I193" s="282"/>
      <c r="J193" s="282"/>
      <c r="K193" s="282"/>
      <c r="L193" s="282"/>
      <c r="M193" s="282"/>
      <c r="N193" s="282"/>
      <c r="O193" s="282"/>
      <c r="P193" s="282"/>
      <c r="Q193" s="282"/>
      <c r="R193" s="292"/>
      <c r="S193" s="282"/>
      <c r="T193" s="282"/>
      <c r="U193" s="282"/>
      <c r="V193" s="282"/>
      <c r="W193" s="282"/>
      <c r="X193" s="282"/>
      <c r="Y193" s="282"/>
      <c r="Z193" s="282"/>
      <c r="AA193" s="282"/>
      <c r="AB193" s="283"/>
    </row>
    <row r="194" spans="1:28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3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3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3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3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3.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3.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3.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3.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3.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3.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ht="13.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ht="13.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ht="13.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ht="13.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ht="13.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ht="13.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ht="13.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ht="13.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ht="13.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ht="13.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ht="13.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ht="13.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ht="13.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</sheetData>
  <mergeCells count="133">
    <mergeCell ref="C112:H112"/>
    <mergeCell ref="A146:AA146"/>
    <mergeCell ref="X103:AA103"/>
    <mergeCell ref="B98:W98"/>
    <mergeCell ref="B99:W99"/>
    <mergeCell ref="B100:W100"/>
    <mergeCell ref="B101:W101"/>
    <mergeCell ref="B102:W102"/>
    <mergeCell ref="B103:W103"/>
    <mergeCell ref="X101:AA101"/>
    <mergeCell ref="X102:AA102"/>
    <mergeCell ref="G123:AB123"/>
    <mergeCell ref="B127:AB128"/>
    <mergeCell ref="Q133:AB133"/>
    <mergeCell ref="Q134:AB134"/>
    <mergeCell ref="Q135:AB135"/>
    <mergeCell ref="Q136:AB136"/>
    <mergeCell ref="C111:L111"/>
    <mergeCell ref="C110:L110"/>
    <mergeCell ref="R110:AA110"/>
    <mergeCell ref="C117:M117"/>
    <mergeCell ref="C118:M118"/>
    <mergeCell ref="C113:M113"/>
    <mergeCell ref="C114:K114"/>
    <mergeCell ref="C115:J115"/>
    <mergeCell ref="C116:M116"/>
    <mergeCell ref="R114:AA114"/>
    <mergeCell ref="R115:AA115"/>
    <mergeCell ref="R113:AB113"/>
    <mergeCell ref="C74:W74"/>
    <mergeCell ref="X74:AA74"/>
    <mergeCell ref="F15:J15"/>
    <mergeCell ref="H17:L17"/>
    <mergeCell ref="I19:K19"/>
    <mergeCell ref="M19:N19"/>
    <mergeCell ref="X70:AB70"/>
    <mergeCell ref="X71:AB71"/>
    <mergeCell ref="C109:L109"/>
    <mergeCell ref="X100:AA100"/>
    <mergeCell ref="A93:AA93"/>
    <mergeCell ref="X90:AB90"/>
    <mergeCell ref="X91:AB91"/>
    <mergeCell ref="X75:AB75"/>
    <mergeCell ref="X76:AB76"/>
    <mergeCell ref="X77:AB77"/>
    <mergeCell ref="X78:AB78"/>
    <mergeCell ref="X79:AB79"/>
    <mergeCell ref="X98:AA98"/>
    <mergeCell ref="A71:A74"/>
    <mergeCell ref="B104:W104"/>
    <mergeCell ref="X96:AB96"/>
    <mergeCell ref="A96:W96"/>
    <mergeCell ref="A6:G6"/>
    <mergeCell ref="R12:AB12"/>
    <mergeCell ref="Q15:U15"/>
    <mergeCell ref="R16:AB16"/>
    <mergeCell ref="Y30:AB30"/>
    <mergeCell ref="F35:L35"/>
    <mergeCell ref="P35:U35"/>
    <mergeCell ref="G60:AB60"/>
    <mergeCell ref="S58:V58"/>
    <mergeCell ref="L5:V5"/>
    <mergeCell ref="X69:AB69"/>
    <mergeCell ref="B40:Y40"/>
    <mergeCell ref="S27:Z27"/>
    <mergeCell ref="H8:V8"/>
    <mergeCell ref="A56:AA56"/>
    <mergeCell ref="X66:AA66"/>
    <mergeCell ref="L1:S1"/>
    <mergeCell ref="L2:S2"/>
    <mergeCell ref="A64:U64"/>
    <mergeCell ref="X67:AB67"/>
    <mergeCell ref="X68:AB68"/>
    <mergeCell ref="E37:L37"/>
    <mergeCell ref="I43:P43"/>
    <mergeCell ref="V43:AB43"/>
    <mergeCell ref="B54:P54"/>
    <mergeCell ref="R54:AB54"/>
    <mergeCell ref="A3:K3"/>
    <mergeCell ref="A4:G4"/>
    <mergeCell ref="H4:K4"/>
    <mergeCell ref="L4:S4"/>
    <mergeCell ref="H6:K6"/>
    <mergeCell ref="V29:AB29"/>
    <mergeCell ref="S30:V30"/>
    <mergeCell ref="A5:G5"/>
    <mergeCell ref="H5:K5"/>
    <mergeCell ref="G167:AB167"/>
    <mergeCell ref="A173:B173"/>
    <mergeCell ref="C173:D173"/>
    <mergeCell ref="E173:F173"/>
    <mergeCell ref="G173:H173"/>
    <mergeCell ref="I173:J173"/>
    <mergeCell ref="A193:Q193"/>
    <mergeCell ref="R193:AB193"/>
    <mergeCell ref="H176:M176"/>
    <mergeCell ref="H178:M178"/>
    <mergeCell ref="E179:I179"/>
    <mergeCell ref="S179:U179"/>
    <mergeCell ref="A181:G181"/>
    <mergeCell ref="H181:M181"/>
    <mergeCell ref="S181:U181"/>
    <mergeCell ref="A182:G182"/>
    <mergeCell ref="H182:M182"/>
    <mergeCell ref="A183:G183"/>
    <mergeCell ref="H183:M183"/>
    <mergeCell ref="D174:H174"/>
    <mergeCell ref="N174:S174"/>
    <mergeCell ref="O165:Q165"/>
    <mergeCell ref="A159:AB159"/>
    <mergeCell ref="A163:AB163"/>
    <mergeCell ref="A160:AB160"/>
    <mergeCell ref="A161:AB161"/>
    <mergeCell ref="C72:W72"/>
    <mergeCell ref="X72:AB72"/>
    <mergeCell ref="X73:AB73"/>
    <mergeCell ref="A120:AB120"/>
    <mergeCell ref="C121:AB121"/>
    <mergeCell ref="X105:AB105"/>
    <mergeCell ref="A107:AB107"/>
    <mergeCell ref="A81:X81"/>
    <mergeCell ref="Y81:AB81"/>
    <mergeCell ref="X83:AB83"/>
    <mergeCell ref="X84:AB84"/>
    <mergeCell ref="X85:AB85"/>
    <mergeCell ref="X86:AB86"/>
    <mergeCell ref="A88:A89"/>
    <mergeCell ref="X87:AB87"/>
    <mergeCell ref="S88:W88"/>
    <mergeCell ref="X88:AB89"/>
    <mergeCell ref="C73:W73"/>
    <mergeCell ref="S89:W89"/>
    <mergeCell ref="X99:AA99"/>
  </mergeCells>
  <phoneticPr fontId="37" type="noConversion"/>
  <conditionalFormatting sqref="F15:J15">
    <cfRule type="containsBlanks" dxfId="12" priority="7" stopIfTrue="1">
      <formula>LEN(TRIM(F15))=0</formula>
    </cfRule>
  </conditionalFormatting>
  <conditionalFormatting sqref="G60">
    <cfRule type="containsBlanks" dxfId="11" priority="19" stopIfTrue="1">
      <formula>LEN(TRIM(G60))=0</formula>
    </cfRule>
  </conditionalFormatting>
  <conditionalFormatting sqref="H17:L17">
    <cfRule type="containsBlanks" dxfId="10" priority="8" stopIfTrue="1">
      <formula>LEN(TRIM(H17))=0</formula>
    </cfRule>
  </conditionalFormatting>
  <conditionalFormatting sqref="AB8">
    <cfRule type="containsBlanks" dxfId="9" priority="2" stopIfTrue="1">
      <formula>LEN(TRIM(AB8))=0</formula>
    </cfRule>
    <cfRule type="containsBlanks" dxfId="8" priority="3" stopIfTrue="1">
      <formula>LEN(TRIM(AB8))=0</formula>
    </cfRule>
  </conditionalFormatting>
  <conditionalFormatting sqref="O165">
    <cfRule type="containsBlanks" dxfId="7" priority="20" stopIfTrue="1">
      <formula>LEN(TRIM(O165))=0</formula>
    </cfRule>
  </conditionalFormatting>
  <pageMargins left="0.45" right="0.25" top="0.5" bottom="0.4" header="0" footer="0"/>
  <pageSetup paperSize="9" scale="90" orientation="portrait" r:id="rId1"/>
  <rowBreaks count="2" manualBreakCount="2">
    <brk id="146" man="1"/>
    <brk id="9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2"/>
  <sheetViews>
    <sheetView view="pageBreakPreview" topLeftCell="A28" zoomScale="93" zoomScaleNormal="100" zoomScaleSheetLayoutView="93" workbookViewId="0">
      <selection activeCell="AA15" sqref="AA15"/>
    </sheetView>
  </sheetViews>
  <sheetFormatPr defaultColWidth="14.44140625" defaultRowHeight="15" customHeight="1"/>
  <cols>
    <col min="1" max="10" width="3.5546875" customWidth="1"/>
    <col min="11" max="11" width="2.77734375" customWidth="1"/>
    <col min="12" max="23" width="3.5546875" customWidth="1"/>
    <col min="24" max="24" width="3.77734375" customWidth="1"/>
    <col min="25" max="28" width="8.77734375" customWidth="1"/>
  </cols>
  <sheetData>
    <row r="1" spans="1:28" ht="14.25" customHeight="1">
      <c r="A1" s="413" t="s">
        <v>64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3"/>
      <c r="Y1" s="55"/>
      <c r="Z1" s="55"/>
      <c r="AA1" s="55"/>
      <c r="AB1" s="55"/>
    </row>
    <row r="2" spans="1:28" ht="14.25" customHeight="1">
      <c r="A2" s="413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3"/>
      <c r="Y2" s="55"/>
      <c r="Z2" s="55"/>
      <c r="AA2" s="55"/>
      <c r="AB2" s="55"/>
    </row>
    <row r="3" spans="1:28" s="151" customFormat="1" ht="14.25" customHeight="1">
      <c r="A3" s="413" t="s">
        <v>245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3"/>
      <c r="Y3" s="55"/>
      <c r="Z3" s="55"/>
      <c r="AA3" s="55"/>
      <c r="AB3" s="55"/>
    </row>
    <row r="4" spans="1:28" s="151" customFormat="1" ht="14.25" customHeight="1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3"/>
      <c r="Y4" s="55"/>
      <c r="Z4" s="55"/>
      <c r="AA4" s="55"/>
      <c r="AB4" s="55"/>
    </row>
    <row r="5" spans="1:28" ht="14.25" customHeight="1">
      <c r="A5" s="415" t="s">
        <v>65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  <c r="X5" s="2"/>
      <c r="Y5" s="55"/>
      <c r="Z5" s="55"/>
      <c r="AA5" s="55"/>
      <c r="AB5" s="55"/>
    </row>
    <row r="6" spans="1:28" ht="3.75" customHeight="1">
      <c r="A6" s="20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8" ht="14.25" customHeight="1">
      <c r="A7" s="14" t="s">
        <v>5</v>
      </c>
      <c r="B7" s="4"/>
      <c r="C7" s="2"/>
      <c r="D7" s="2"/>
      <c r="E7" s="2"/>
      <c r="F7" s="2"/>
      <c r="G7" s="290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8"/>
      <c r="Y7" s="8"/>
      <c r="Z7" s="8"/>
      <c r="AA7" s="8"/>
      <c r="AB7" s="8"/>
    </row>
    <row r="8" spans="1:28" ht="14.25" customHeight="1">
      <c r="A8" s="56"/>
      <c r="B8" s="40"/>
      <c r="C8" s="40"/>
      <c r="D8" s="40"/>
      <c r="E8" s="40"/>
      <c r="F8" s="40"/>
      <c r="G8" s="40"/>
      <c r="H8" s="40"/>
      <c r="I8" s="3" t="s">
        <v>33</v>
      </c>
      <c r="J8" s="3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41"/>
      <c r="W8" s="55"/>
      <c r="X8" s="55"/>
      <c r="Y8" s="55"/>
      <c r="Z8" s="55"/>
      <c r="AA8" s="55"/>
      <c r="AB8" s="55"/>
    </row>
    <row r="9" spans="1:28" ht="7.5" customHeight="1">
      <c r="A9" s="56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55"/>
      <c r="Y9" s="55"/>
      <c r="Z9" s="55"/>
      <c r="AA9" s="55"/>
      <c r="AB9" s="55"/>
    </row>
    <row r="10" spans="1:28" ht="26.25" customHeight="1">
      <c r="A10" s="57" t="s">
        <v>66</v>
      </c>
      <c r="B10" s="407" t="s">
        <v>67</v>
      </c>
      <c r="C10" s="353"/>
      <c r="D10" s="353"/>
      <c r="E10" s="353"/>
      <c r="F10" s="353"/>
      <c r="G10" s="353"/>
      <c r="H10" s="353"/>
      <c r="I10" s="353"/>
      <c r="J10" s="353"/>
      <c r="K10" s="354"/>
      <c r="L10" s="387" t="s">
        <v>246</v>
      </c>
      <c r="M10" s="390"/>
      <c r="N10" s="390"/>
      <c r="O10" s="391"/>
      <c r="P10" s="387" t="s">
        <v>247</v>
      </c>
      <c r="Q10" s="353"/>
      <c r="R10" s="353"/>
      <c r="S10" s="354"/>
      <c r="T10" s="387" t="s">
        <v>248</v>
      </c>
      <c r="U10" s="353"/>
      <c r="V10" s="353"/>
      <c r="W10" s="354"/>
      <c r="X10" s="55"/>
      <c r="Y10" s="55"/>
      <c r="Z10" s="55"/>
      <c r="AA10" s="55"/>
      <c r="AB10" s="55"/>
    </row>
    <row r="11" spans="1:28" ht="18" customHeight="1">
      <c r="A11" s="57">
        <v>1</v>
      </c>
      <c r="B11" s="408" t="s">
        <v>68</v>
      </c>
      <c r="C11" s="273"/>
      <c r="D11" s="273"/>
      <c r="E11" s="273"/>
      <c r="F11" s="273"/>
      <c r="G11" s="273"/>
      <c r="H11" s="273"/>
      <c r="I11" s="273"/>
      <c r="J11" s="273"/>
      <c r="K11" s="274"/>
      <c r="L11" s="384"/>
      <c r="M11" s="385"/>
      <c r="N11" s="385"/>
      <c r="O11" s="386"/>
      <c r="P11" s="380"/>
      <c r="Q11" s="381"/>
      <c r="R11" s="381"/>
      <c r="S11" s="382"/>
      <c r="T11" s="380"/>
      <c r="U11" s="381"/>
      <c r="V11" s="381"/>
      <c r="W11" s="382"/>
      <c r="X11" s="55"/>
      <c r="Y11" s="55"/>
      <c r="Z11" s="55"/>
      <c r="AA11" s="55"/>
      <c r="AB11" s="55"/>
    </row>
    <row r="12" spans="1:28" ht="27.75" customHeight="1">
      <c r="A12" s="57">
        <f t="shared" ref="A12:A27" si="0">A11+1</f>
        <v>2</v>
      </c>
      <c r="B12" s="404" t="s">
        <v>249</v>
      </c>
      <c r="C12" s="273"/>
      <c r="D12" s="273"/>
      <c r="E12" s="273"/>
      <c r="F12" s="273"/>
      <c r="G12" s="273"/>
      <c r="H12" s="273"/>
      <c r="I12" s="273"/>
      <c r="J12" s="273"/>
      <c r="K12" s="274"/>
      <c r="L12" s="384"/>
      <c r="M12" s="385"/>
      <c r="N12" s="385"/>
      <c r="O12" s="386"/>
      <c r="P12" s="380"/>
      <c r="Q12" s="381"/>
      <c r="R12" s="381"/>
      <c r="S12" s="382"/>
      <c r="T12" s="380"/>
      <c r="U12" s="381"/>
      <c r="V12" s="381"/>
      <c r="W12" s="382"/>
      <c r="X12" s="55"/>
      <c r="Y12" s="55"/>
      <c r="Z12" s="55"/>
      <c r="AA12" s="55"/>
      <c r="AB12" s="55"/>
    </row>
    <row r="13" spans="1:28" ht="18" customHeight="1">
      <c r="A13" s="57">
        <f t="shared" si="0"/>
        <v>3</v>
      </c>
      <c r="B13" s="383" t="s">
        <v>294</v>
      </c>
      <c r="C13" s="273"/>
      <c r="D13" s="273"/>
      <c r="E13" s="273"/>
      <c r="F13" s="273"/>
      <c r="G13" s="273"/>
      <c r="H13" s="273"/>
      <c r="I13" s="273"/>
      <c r="J13" s="273"/>
      <c r="K13" s="274"/>
      <c r="L13" s="384"/>
      <c r="M13" s="385"/>
      <c r="N13" s="385"/>
      <c r="O13" s="386"/>
      <c r="P13" s="380"/>
      <c r="Q13" s="381"/>
      <c r="R13" s="381"/>
      <c r="S13" s="382"/>
      <c r="T13" s="380"/>
      <c r="U13" s="381"/>
      <c r="V13" s="381"/>
      <c r="W13" s="382"/>
      <c r="X13" s="55"/>
      <c r="Y13" s="55"/>
      <c r="Z13" s="55"/>
      <c r="AA13" s="55"/>
      <c r="AB13" s="55"/>
    </row>
    <row r="14" spans="1:28" ht="18" customHeight="1">
      <c r="A14" s="57">
        <f t="shared" si="0"/>
        <v>4</v>
      </c>
      <c r="B14" s="394" t="s">
        <v>288</v>
      </c>
      <c r="C14" s="273"/>
      <c r="D14" s="273"/>
      <c r="E14" s="273"/>
      <c r="F14" s="273"/>
      <c r="G14" s="273"/>
      <c r="H14" s="273"/>
      <c r="I14" s="273"/>
      <c r="J14" s="273"/>
      <c r="K14" s="274"/>
      <c r="L14" s="384"/>
      <c r="M14" s="385"/>
      <c r="N14" s="385"/>
      <c r="O14" s="386"/>
      <c r="P14" s="380"/>
      <c r="Q14" s="381"/>
      <c r="R14" s="381"/>
      <c r="S14" s="382"/>
      <c r="T14" s="380"/>
      <c r="U14" s="381"/>
      <c r="V14" s="381"/>
      <c r="W14" s="382"/>
      <c r="X14" s="55"/>
      <c r="Y14" s="55"/>
      <c r="Z14" s="55"/>
      <c r="AA14" s="55"/>
      <c r="AB14" s="55"/>
    </row>
    <row r="15" spans="1:28" ht="18" customHeight="1">
      <c r="A15" s="57">
        <f t="shared" si="0"/>
        <v>5</v>
      </c>
      <c r="B15" s="394" t="s">
        <v>69</v>
      </c>
      <c r="C15" s="273"/>
      <c r="D15" s="273"/>
      <c r="E15" s="273"/>
      <c r="F15" s="273"/>
      <c r="G15" s="273"/>
      <c r="H15" s="273"/>
      <c r="I15" s="273"/>
      <c r="J15" s="273"/>
      <c r="K15" s="274"/>
      <c r="L15" s="384"/>
      <c r="M15" s="385"/>
      <c r="N15" s="385"/>
      <c r="O15" s="386"/>
      <c r="P15" s="380"/>
      <c r="Q15" s="381"/>
      <c r="R15" s="381"/>
      <c r="S15" s="382"/>
      <c r="T15" s="380"/>
      <c r="U15" s="381"/>
      <c r="V15" s="381"/>
      <c r="W15" s="382"/>
      <c r="X15" s="55"/>
      <c r="Y15" s="55"/>
      <c r="Z15" s="55"/>
      <c r="AA15" s="55"/>
      <c r="AB15" s="55"/>
    </row>
    <row r="16" spans="1:28" ht="18" customHeight="1">
      <c r="A16" s="57">
        <f t="shared" si="0"/>
        <v>6</v>
      </c>
      <c r="B16" s="394" t="s">
        <v>70</v>
      </c>
      <c r="C16" s="273"/>
      <c r="D16" s="273"/>
      <c r="E16" s="273"/>
      <c r="F16" s="273"/>
      <c r="G16" s="273"/>
      <c r="H16" s="273"/>
      <c r="I16" s="273"/>
      <c r="J16" s="273"/>
      <c r="K16" s="274"/>
      <c r="L16" s="384"/>
      <c r="M16" s="385"/>
      <c r="N16" s="385"/>
      <c r="O16" s="386"/>
      <c r="P16" s="380"/>
      <c r="Q16" s="381"/>
      <c r="R16" s="381"/>
      <c r="S16" s="382"/>
      <c r="T16" s="380"/>
      <c r="U16" s="381"/>
      <c r="V16" s="381"/>
      <c r="W16" s="382"/>
      <c r="X16" s="55"/>
      <c r="Y16" s="55"/>
      <c r="Z16" s="55"/>
      <c r="AA16" s="55"/>
      <c r="AB16" s="55"/>
    </row>
    <row r="17" spans="1:28" ht="18" customHeight="1">
      <c r="A17" s="57">
        <f t="shared" si="0"/>
        <v>7</v>
      </c>
      <c r="B17" s="394" t="s">
        <v>71</v>
      </c>
      <c r="C17" s="273"/>
      <c r="D17" s="273"/>
      <c r="E17" s="273"/>
      <c r="F17" s="273"/>
      <c r="G17" s="273"/>
      <c r="H17" s="273"/>
      <c r="I17" s="273"/>
      <c r="J17" s="273"/>
      <c r="K17" s="274"/>
      <c r="L17" s="384"/>
      <c r="M17" s="385"/>
      <c r="N17" s="385"/>
      <c r="O17" s="386"/>
      <c r="P17" s="380"/>
      <c r="Q17" s="381"/>
      <c r="R17" s="381"/>
      <c r="S17" s="382"/>
      <c r="T17" s="380"/>
      <c r="U17" s="381"/>
      <c r="V17" s="381"/>
      <c r="W17" s="382"/>
      <c r="X17" s="55"/>
      <c r="Y17" s="55"/>
      <c r="Z17" s="55"/>
      <c r="AA17" s="55"/>
      <c r="AB17" s="55"/>
    </row>
    <row r="18" spans="1:28" ht="18" customHeight="1">
      <c r="A18" s="57">
        <f t="shared" si="0"/>
        <v>8</v>
      </c>
      <c r="B18" s="394" t="s">
        <v>72</v>
      </c>
      <c r="C18" s="273"/>
      <c r="D18" s="273"/>
      <c r="E18" s="273"/>
      <c r="F18" s="273"/>
      <c r="G18" s="273"/>
      <c r="H18" s="273"/>
      <c r="I18" s="273"/>
      <c r="J18" s="273"/>
      <c r="K18" s="274"/>
      <c r="L18" s="384"/>
      <c r="M18" s="385"/>
      <c r="N18" s="385"/>
      <c r="O18" s="386"/>
      <c r="P18" s="380"/>
      <c r="Q18" s="381"/>
      <c r="R18" s="381"/>
      <c r="S18" s="382"/>
      <c r="T18" s="380"/>
      <c r="U18" s="381"/>
      <c r="V18" s="381"/>
      <c r="W18" s="382"/>
      <c r="X18" s="55"/>
      <c r="Y18" s="55"/>
      <c r="Z18" s="55"/>
      <c r="AA18" s="55"/>
      <c r="AB18" s="55"/>
    </row>
    <row r="19" spans="1:28" ht="18" customHeight="1">
      <c r="A19" s="57">
        <f t="shared" si="0"/>
        <v>9</v>
      </c>
      <c r="B19" s="383" t="s">
        <v>291</v>
      </c>
      <c r="C19" s="273"/>
      <c r="D19" s="273"/>
      <c r="E19" s="273"/>
      <c r="F19" s="273"/>
      <c r="G19" s="273"/>
      <c r="H19" s="273"/>
      <c r="I19" s="273"/>
      <c r="J19" s="273"/>
      <c r="K19" s="274"/>
      <c r="L19" s="384"/>
      <c r="M19" s="385"/>
      <c r="N19" s="385"/>
      <c r="O19" s="386"/>
      <c r="P19" s="380"/>
      <c r="Q19" s="381"/>
      <c r="R19" s="381"/>
      <c r="S19" s="382"/>
      <c r="T19" s="380"/>
      <c r="U19" s="381"/>
      <c r="V19" s="381"/>
      <c r="W19" s="382"/>
      <c r="X19" s="55"/>
      <c r="Y19" s="55"/>
      <c r="Z19" s="55"/>
      <c r="AA19" s="55"/>
      <c r="AB19" s="55"/>
    </row>
    <row r="20" spans="1:28" ht="18" customHeight="1">
      <c r="A20" s="57">
        <f t="shared" si="0"/>
        <v>10</v>
      </c>
      <c r="B20" s="383" t="s">
        <v>293</v>
      </c>
      <c r="C20" s="273"/>
      <c r="D20" s="273"/>
      <c r="E20" s="273"/>
      <c r="F20" s="273"/>
      <c r="G20" s="273"/>
      <c r="H20" s="273"/>
      <c r="I20" s="273"/>
      <c r="J20" s="273"/>
      <c r="K20" s="274"/>
      <c r="L20" s="384"/>
      <c r="M20" s="385"/>
      <c r="N20" s="385"/>
      <c r="O20" s="386"/>
      <c r="P20" s="380"/>
      <c r="Q20" s="381"/>
      <c r="R20" s="381"/>
      <c r="S20" s="382"/>
      <c r="T20" s="380"/>
      <c r="U20" s="381"/>
      <c r="V20" s="381"/>
      <c r="W20" s="382"/>
      <c r="X20" s="55"/>
      <c r="Y20" s="55"/>
      <c r="Z20" s="55"/>
      <c r="AA20" s="55"/>
      <c r="AB20" s="55"/>
    </row>
    <row r="21" spans="1:28" ht="18" customHeight="1">
      <c r="A21" s="57">
        <f t="shared" si="0"/>
        <v>11</v>
      </c>
      <c r="B21" s="394" t="s">
        <v>295</v>
      </c>
      <c r="C21" s="273"/>
      <c r="D21" s="273"/>
      <c r="E21" s="273"/>
      <c r="F21" s="273"/>
      <c r="G21" s="273"/>
      <c r="H21" s="273"/>
      <c r="I21" s="273"/>
      <c r="J21" s="273"/>
      <c r="K21" s="274"/>
      <c r="L21" s="384"/>
      <c r="M21" s="385"/>
      <c r="N21" s="385"/>
      <c r="O21" s="386"/>
      <c r="P21" s="380"/>
      <c r="Q21" s="381"/>
      <c r="R21" s="381"/>
      <c r="S21" s="382"/>
      <c r="T21" s="380"/>
      <c r="U21" s="381"/>
      <c r="V21" s="381"/>
      <c r="W21" s="382"/>
      <c r="X21" s="55"/>
      <c r="Y21" s="55"/>
      <c r="Z21" s="55"/>
      <c r="AA21" s="55"/>
      <c r="AB21" s="55"/>
    </row>
    <row r="22" spans="1:28" ht="18" customHeight="1">
      <c r="A22" s="57">
        <f t="shared" si="0"/>
        <v>12</v>
      </c>
      <c r="B22" s="394" t="s">
        <v>73</v>
      </c>
      <c r="C22" s="273"/>
      <c r="D22" s="273"/>
      <c r="E22" s="273"/>
      <c r="F22" s="273"/>
      <c r="G22" s="273"/>
      <c r="H22" s="273"/>
      <c r="I22" s="273"/>
      <c r="J22" s="273"/>
      <c r="K22" s="274"/>
      <c r="L22" s="384"/>
      <c r="M22" s="385"/>
      <c r="N22" s="385"/>
      <c r="O22" s="386"/>
      <c r="P22" s="380"/>
      <c r="Q22" s="381"/>
      <c r="R22" s="381"/>
      <c r="S22" s="382"/>
      <c r="T22" s="380"/>
      <c r="U22" s="381"/>
      <c r="V22" s="381"/>
      <c r="W22" s="382"/>
      <c r="X22" s="55"/>
      <c r="Y22" s="55"/>
      <c r="Z22" s="55"/>
      <c r="AA22" s="55"/>
      <c r="AB22" s="55"/>
    </row>
    <row r="23" spans="1:28" ht="18" customHeight="1">
      <c r="A23" s="57">
        <f t="shared" si="0"/>
        <v>13</v>
      </c>
      <c r="B23" s="394" t="s">
        <v>74</v>
      </c>
      <c r="C23" s="273"/>
      <c r="D23" s="273"/>
      <c r="E23" s="273"/>
      <c r="F23" s="273"/>
      <c r="G23" s="273"/>
      <c r="H23" s="273"/>
      <c r="I23" s="273"/>
      <c r="J23" s="273"/>
      <c r="K23" s="274"/>
      <c r="L23" s="384"/>
      <c r="M23" s="385"/>
      <c r="N23" s="385"/>
      <c r="O23" s="386"/>
      <c r="P23" s="380"/>
      <c r="Q23" s="381"/>
      <c r="R23" s="381"/>
      <c r="S23" s="382"/>
      <c r="T23" s="380"/>
      <c r="U23" s="381"/>
      <c r="V23" s="381"/>
      <c r="W23" s="382"/>
      <c r="X23" s="55"/>
      <c r="Y23" s="55"/>
      <c r="Z23" s="55"/>
      <c r="AA23" s="55"/>
      <c r="AB23" s="55"/>
    </row>
    <row r="24" spans="1:28" ht="18" customHeight="1">
      <c r="A24" s="57">
        <f t="shared" si="0"/>
        <v>14</v>
      </c>
      <c r="B24" s="383" t="s">
        <v>292</v>
      </c>
      <c r="C24" s="273"/>
      <c r="D24" s="273"/>
      <c r="E24" s="273"/>
      <c r="F24" s="273"/>
      <c r="G24" s="273"/>
      <c r="H24" s="273"/>
      <c r="I24" s="273"/>
      <c r="J24" s="273"/>
      <c r="K24" s="274"/>
      <c r="L24" s="384"/>
      <c r="M24" s="385"/>
      <c r="N24" s="385"/>
      <c r="O24" s="386"/>
      <c r="P24" s="380"/>
      <c r="Q24" s="381"/>
      <c r="R24" s="381"/>
      <c r="S24" s="382"/>
      <c r="T24" s="380"/>
      <c r="U24" s="381"/>
      <c r="V24" s="381"/>
      <c r="W24" s="382"/>
      <c r="X24" s="55"/>
      <c r="Y24" s="55"/>
      <c r="Z24" s="55"/>
      <c r="AA24" s="55"/>
      <c r="AB24" s="55"/>
    </row>
    <row r="25" spans="1:28" ht="18" customHeight="1">
      <c r="A25" s="57">
        <f t="shared" si="0"/>
        <v>15</v>
      </c>
      <c r="B25" s="394" t="s">
        <v>75</v>
      </c>
      <c r="C25" s="273"/>
      <c r="D25" s="273"/>
      <c r="E25" s="273"/>
      <c r="F25" s="273"/>
      <c r="G25" s="273"/>
      <c r="H25" s="273"/>
      <c r="I25" s="273"/>
      <c r="J25" s="273"/>
      <c r="K25" s="274"/>
      <c r="L25" s="384"/>
      <c r="M25" s="385"/>
      <c r="N25" s="385"/>
      <c r="O25" s="386"/>
      <c r="P25" s="380"/>
      <c r="Q25" s="381"/>
      <c r="R25" s="381"/>
      <c r="S25" s="382"/>
      <c r="T25" s="380"/>
      <c r="U25" s="381"/>
      <c r="V25" s="381"/>
      <c r="W25" s="382"/>
      <c r="X25" s="55"/>
      <c r="Y25" s="55"/>
      <c r="Z25" s="55"/>
      <c r="AA25" s="55"/>
      <c r="AB25" s="55"/>
    </row>
    <row r="26" spans="1:28" ht="18" customHeight="1">
      <c r="A26" s="57">
        <f t="shared" si="0"/>
        <v>16</v>
      </c>
      <c r="B26" s="383" t="s">
        <v>287</v>
      </c>
      <c r="C26" s="273"/>
      <c r="D26" s="273"/>
      <c r="E26" s="273"/>
      <c r="F26" s="273"/>
      <c r="G26" s="273"/>
      <c r="H26" s="273"/>
      <c r="I26" s="273"/>
      <c r="J26" s="273"/>
      <c r="K26" s="274"/>
      <c r="L26" s="384"/>
      <c r="M26" s="385"/>
      <c r="N26" s="385"/>
      <c r="O26" s="386"/>
      <c r="P26" s="380"/>
      <c r="Q26" s="381"/>
      <c r="R26" s="381"/>
      <c r="S26" s="382"/>
      <c r="T26" s="380"/>
      <c r="U26" s="381"/>
      <c r="V26" s="381"/>
      <c r="W26" s="382"/>
      <c r="X26" s="55"/>
      <c r="Y26" s="55"/>
      <c r="Z26" s="55"/>
      <c r="AA26" s="55"/>
      <c r="AB26" s="55"/>
    </row>
    <row r="27" spans="1:28" ht="18" customHeight="1">
      <c r="A27" s="57">
        <f t="shared" si="0"/>
        <v>17</v>
      </c>
      <c r="B27" s="394" t="s">
        <v>77</v>
      </c>
      <c r="C27" s="273"/>
      <c r="D27" s="273"/>
      <c r="E27" s="273"/>
      <c r="F27" s="273"/>
      <c r="G27" s="273"/>
      <c r="H27" s="273"/>
      <c r="I27" s="273"/>
      <c r="J27" s="273"/>
      <c r="K27" s="274"/>
      <c r="L27" s="380"/>
      <c r="M27" s="381"/>
      <c r="N27" s="381"/>
      <c r="O27" s="382"/>
      <c r="P27" s="380"/>
      <c r="Q27" s="381"/>
      <c r="R27" s="381"/>
      <c r="S27" s="382"/>
      <c r="T27" s="380"/>
      <c r="U27" s="381"/>
      <c r="V27" s="381"/>
      <c r="W27" s="382"/>
      <c r="X27" s="55"/>
      <c r="Y27" s="55"/>
      <c r="Z27" s="55"/>
      <c r="AA27" s="55"/>
      <c r="AB27" s="55"/>
    </row>
    <row r="28" spans="1:28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55"/>
      <c r="Z28" s="55"/>
      <c r="AA28" s="55"/>
      <c r="AB28" s="55"/>
    </row>
    <row r="29" spans="1:28" ht="14.25" customHeight="1">
      <c r="A29" s="405" t="s">
        <v>78</v>
      </c>
      <c r="B29" s="406"/>
      <c r="C29" s="406"/>
      <c r="D29" s="406"/>
      <c r="E29" s="406"/>
      <c r="F29" s="406"/>
      <c r="G29" s="406"/>
      <c r="H29" s="406"/>
      <c r="I29" s="406"/>
      <c r="J29" s="406"/>
      <c r="K29" s="406"/>
      <c r="L29" s="406"/>
      <c r="M29" s="406"/>
      <c r="N29" s="406"/>
      <c r="O29" s="406"/>
      <c r="P29" s="406"/>
      <c r="Q29" s="406"/>
      <c r="R29" s="406"/>
      <c r="S29" s="406"/>
      <c r="T29" s="406"/>
      <c r="U29" s="406"/>
      <c r="V29" s="406"/>
      <c r="W29" s="406"/>
      <c r="X29" s="2"/>
      <c r="Y29" s="55"/>
      <c r="Z29" s="55"/>
      <c r="AA29" s="55"/>
      <c r="AB29" s="55"/>
    </row>
    <row r="30" spans="1:28" ht="14.2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"/>
      <c r="Y30" s="55"/>
      <c r="Z30" s="55"/>
      <c r="AA30" s="55"/>
      <c r="AB30" s="55"/>
    </row>
    <row r="31" spans="1:28" ht="28.5" customHeight="1">
      <c r="A31" s="57" t="s">
        <v>66</v>
      </c>
      <c r="B31" s="407" t="s">
        <v>67</v>
      </c>
      <c r="C31" s="353"/>
      <c r="D31" s="353"/>
      <c r="E31" s="353"/>
      <c r="F31" s="353"/>
      <c r="G31" s="353"/>
      <c r="H31" s="353"/>
      <c r="I31" s="353"/>
      <c r="J31" s="353"/>
      <c r="K31" s="353"/>
      <c r="L31" s="353"/>
      <c r="M31" s="353"/>
      <c r="N31" s="353"/>
      <c r="O31" s="354"/>
      <c r="P31" s="387" t="s">
        <v>246</v>
      </c>
      <c r="Q31" s="388"/>
      <c r="R31" s="388"/>
      <c r="S31" s="389"/>
      <c r="T31" s="387" t="s">
        <v>246</v>
      </c>
      <c r="U31" s="390"/>
      <c r="V31" s="390"/>
      <c r="W31" s="391"/>
      <c r="X31" s="55"/>
      <c r="Y31" s="55"/>
      <c r="Z31" s="55"/>
      <c r="AA31" s="55"/>
      <c r="AB31" s="55"/>
    </row>
    <row r="32" spans="1:28" ht="18" customHeight="1">
      <c r="A32" s="57">
        <v>1</v>
      </c>
      <c r="B32" s="408" t="s">
        <v>68</v>
      </c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4"/>
      <c r="P32" s="409"/>
      <c r="Q32" s="410"/>
      <c r="R32" s="410"/>
      <c r="S32" s="411"/>
      <c r="T32" s="395"/>
      <c r="U32" s="396"/>
      <c r="V32" s="396"/>
      <c r="W32" s="397"/>
      <c r="X32" s="55"/>
      <c r="Y32" s="55"/>
      <c r="Z32" s="55"/>
      <c r="AA32" s="55"/>
      <c r="AB32" s="55"/>
    </row>
    <row r="33" spans="1:28" ht="18" customHeight="1">
      <c r="A33" s="57">
        <f t="shared" ref="A33:A46" si="1">A32+1</f>
        <v>2</v>
      </c>
      <c r="B33" s="412" t="s">
        <v>79</v>
      </c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4"/>
      <c r="P33" s="409"/>
      <c r="Q33" s="410"/>
      <c r="R33" s="410"/>
      <c r="S33" s="411"/>
      <c r="T33" s="398"/>
      <c r="U33" s="399"/>
      <c r="V33" s="399"/>
      <c r="W33" s="400"/>
      <c r="X33" s="55"/>
      <c r="Y33" s="55"/>
      <c r="Z33" s="55"/>
      <c r="AA33" s="55"/>
      <c r="AB33" s="55"/>
    </row>
    <row r="34" spans="1:28" ht="18" customHeight="1">
      <c r="A34" s="57">
        <f t="shared" si="1"/>
        <v>3</v>
      </c>
      <c r="B34" s="383" t="s">
        <v>250</v>
      </c>
      <c r="C34" s="273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4"/>
      <c r="P34" s="393"/>
      <c r="Q34" s="273"/>
      <c r="R34" s="273"/>
      <c r="S34" s="274"/>
      <c r="T34" s="398"/>
      <c r="U34" s="399"/>
      <c r="V34" s="399"/>
      <c r="W34" s="400"/>
      <c r="X34" s="55"/>
      <c r="Y34" s="55"/>
      <c r="Z34" s="55"/>
      <c r="AA34" s="55"/>
      <c r="AB34" s="55"/>
    </row>
    <row r="35" spans="1:28" ht="18" customHeight="1">
      <c r="A35" s="57">
        <f t="shared" si="1"/>
        <v>4</v>
      </c>
      <c r="B35" s="394" t="s">
        <v>80</v>
      </c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4"/>
      <c r="P35" s="393"/>
      <c r="Q35" s="273"/>
      <c r="R35" s="273"/>
      <c r="S35" s="274"/>
      <c r="T35" s="398"/>
      <c r="U35" s="399"/>
      <c r="V35" s="399"/>
      <c r="W35" s="400"/>
      <c r="X35" s="55"/>
      <c r="Y35" s="55"/>
      <c r="Z35" s="55"/>
      <c r="AA35" s="55"/>
      <c r="AB35" s="55"/>
    </row>
    <row r="36" spans="1:28" ht="18" customHeight="1">
      <c r="A36" s="57">
        <f t="shared" si="1"/>
        <v>5</v>
      </c>
      <c r="B36" s="394" t="s">
        <v>81</v>
      </c>
      <c r="C36" s="273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4"/>
      <c r="P36" s="393"/>
      <c r="Q36" s="273"/>
      <c r="R36" s="273"/>
      <c r="S36" s="274"/>
      <c r="T36" s="398"/>
      <c r="U36" s="399"/>
      <c r="V36" s="399"/>
      <c r="W36" s="400"/>
      <c r="X36" s="55"/>
      <c r="Y36" s="55"/>
      <c r="Z36" s="55"/>
      <c r="AA36" s="55"/>
      <c r="AB36" s="55"/>
    </row>
    <row r="37" spans="1:28" ht="18" customHeight="1">
      <c r="A37" s="57">
        <f t="shared" si="1"/>
        <v>6</v>
      </c>
      <c r="B37" s="404" t="s">
        <v>251</v>
      </c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4"/>
      <c r="P37" s="393"/>
      <c r="Q37" s="273"/>
      <c r="R37" s="273"/>
      <c r="S37" s="274"/>
      <c r="T37" s="398"/>
      <c r="U37" s="399"/>
      <c r="V37" s="399"/>
      <c r="W37" s="400"/>
      <c r="X37" s="55"/>
      <c r="Y37" s="55"/>
      <c r="Z37" s="55"/>
      <c r="AA37" s="55"/>
      <c r="AB37" s="55"/>
    </row>
    <row r="38" spans="1:28" ht="18" customHeight="1">
      <c r="A38" s="57">
        <f t="shared" si="1"/>
        <v>7</v>
      </c>
      <c r="B38" s="394" t="s">
        <v>82</v>
      </c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4"/>
      <c r="P38" s="393"/>
      <c r="Q38" s="273"/>
      <c r="R38" s="273"/>
      <c r="S38" s="274"/>
      <c r="T38" s="398"/>
      <c r="U38" s="399"/>
      <c r="V38" s="399"/>
      <c r="W38" s="400"/>
      <c r="X38" s="55"/>
      <c r="Y38" s="55"/>
      <c r="Z38" s="55"/>
      <c r="AA38" s="55"/>
      <c r="AB38" s="55"/>
    </row>
    <row r="39" spans="1:28" ht="18" customHeight="1">
      <c r="A39" s="57">
        <f t="shared" si="1"/>
        <v>8</v>
      </c>
      <c r="B39" s="394" t="s">
        <v>83</v>
      </c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4"/>
      <c r="P39" s="393"/>
      <c r="Q39" s="273"/>
      <c r="R39" s="273"/>
      <c r="S39" s="274"/>
      <c r="T39" s="398"/>
      <c r="U39" s="399"/>
      <c r="V39" s="399"/>
      <c r="W39" s="400"/>
      <c r="X39" s="55"/>
      <c r="Y39" s="55"/>
      <c r="Z39" s="55"/>
      <c r="AA39" s="55"/>
      <c r="AB39" s="55"/>
    </row>
    <row r="40" spans="1:28" ht="18" customHeight="1">
      <c r="A40" s="57">
        <f t="shared" si="1"/>
        <v>9</v>
      </c>
      <c r="B40" s="394" t="s">
        <v>84</v>
      </c>
      <c r="C40" s="273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4"/>
      <c r="P40" s="393"/>
      <c r="Q40" s="273"/>
      <c r="R40" s="273"/>
      <c r="S40" s="274"/>
      <c r="T40" s="398"/>
      <c r="U40" s="399"/>
      <c r="V40" s="399"/>
      <c r="W40" s="400"/>
      <c r="X40" s="55"/>
      <c r="Y40" s="55"/>
      <c r="Z40" s="55"/>
      <c r="AA40" s="55"/>
      <c r="AB40" s="55"/>
    </row>
    <row r="41" spans="1:28" ht="18" customHeight="1">
      <c r="A41" s="57">
        <f t="shared" si="1"/>
        <v>10</v>
      </c>
      <c r="B41" s="394" t="s">
        <v>85</v>
      </c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4"/>
      <c r="P41" s="393"/>
      <c r="Q41" s="273"/>
      <c r="R41" s="273"/>
      <c r="S41" s="274"/>
      <c r="T41" s="398"/>
      <c r="U41" s="399"/>
      <c r="V41" s="399"/>
      <c r="W41" s="400"/>
      <c r="X41" s="55"/>
      <c r="Y41" s="55"/>
      <c r="Z41" s="55"/>
      <c r="AA41" s="55"/>
      <c r="AB41" s="55"/>
    </row>
    <row r="42" spans="1:28" ht="18" customHeight="1">
      <c r="A42" s="57">
        <f t="shared" si="1"/>
        <v>11</v>
      </c>
      <c r="B42" s="394" t="s">
        <v>86</v>
      </c>
      <c r="C42" s="273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4"/>
      <c r="P42" s="393"/>
      <c r="Q42" s="273"/>
      <c r="R42" s="273"/>
      <c r="S42" s="274"/>
      <c r="T42" s="398"/>
      <c r="U42" s="399"/>
      <c r="V42" s="399"/>
      <c r="W42" s="400"/>
      <c r="X42" s="55"/>
      <c r="Y42" s="55"/>
      <c r="Z42" s="55"/>
      <c r="AA42" s="55"/>
      <c r="AB42" s="55"/>
    </row>
    <row r="43" spans="1:28" ht="18" customHeight="1">
      <c r="A43" s="57">
        <f t="shared" si="1"/>
        <v>12</v>
      </c>
      <c r="B43" s="383" t="s">
        <v>252</v>
      </c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4"/>
      <c r="P43" s="393"/>
      <c r="Q43" s="273"/>
      <c r="R43" s="273"/>
      <c r="S43" s="274"/>
      <c r="T43" s="401"/>
      <c r="U43" s="402"/>
      <c r="V43" s="402"/>
      <c r="W43" s="403"/>
      <c r="X43" s="55"/>
      <c r="Y43" s="55"/>
      <c r="Z43" s="55"/>
      <c r="AA43" s="55"/>
      <c r="AB43" s="55"/>
    </row>
    <row r="44" spans="1:28" ht="18" customHeight="1">
      <c r="A44" s="57">
        <f t="shared" si="1"/>
        <v>13</v>
      </c>
      <c r="B44" s="377" t="s">
        <v>253</v>
      </c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9"/>
      <c r="T44" s="393"/>
      <c r="U44" s="273"/>
      <c r="V44" s="273"/>
      <c r="W44" s="274"/>
      <c r="X44" s="55"/>
      <c r="Y44" s="55"/>
      <c r="Z44" s="55"/>
      <c r="AA44" s="55"/>
      <c r="AB44" s="55"/>
    </row>
    <row r="45" spans="1:28" ht="18" customHeight="1">
      <c r="A45" s="220">
        <f t="shared" si="1"/>
        <v>14</v>
      </c>
      <c r="B45" s="363" t="s">
        <v>254</v>
      </c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3"/>
      <c r="N45" s="363"/>
      <c r="O45" s="363"/>
      <c r="P45" s="363"/>
      <c r="Q45" s="363"/>
      <c r="R45" s="363"/>
      <c r="S45" s="363"/>
      <c r="T45" s="392"/>
      <c r="U45" s="273"/>
      <c r="V45" s="273"/>
      <c r="W45" s="274"/>
      <c r="X45" s="55"/>
      <c r="Y45" s="55"/>
      <c r="Z45" s="55"/>
      <c r="AA45" s="55"/>
      <c r="AB45" s="55"/>
    </row>
    <row r="46" spans="1:28" ht="18" customHeight="1">
      <c r="A46" s="220">
        <f t="shared" si="1"/>
        <v>15</v>
      </c>
      <c r="B46" s="363" t="s">
        <v>255</v>
      </c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92"/>
      <c r="U46" s="273"/>
      <c r="V46" s="273"/>
      <c r="W46" s="274"/>
      <c r="X46" s="55"/>
      <c r="Y46" s="55"/>
      <c r="Z46" s="55"/>
      <c r="AA46" s="55"/>
      <c r="AB46" s="55"/>
    </row>
    <row r="47" spans="1:28" ht="14.25" customHeight="1">
      <c r="A47" s="58"/>
      <c r="B47" s="58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</row>
    <row r="48" spans="1:28" ht="14.25" customHeight="1">
      <c r="A48" s="58"/>
      <c r="B48" s="58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</row>
    <row r="49" spans="1:28" ht="14.2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spans="1:28" ht="14.2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</row>
    <row r="51" spans="1:28" ht="14.2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</row>
    <row r="52" spans="1:28" ht="14.2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28" ht="14.2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28" ht="14.2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28" ht="14.2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28" ht="14.2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28" ht="14.2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28" ht="14.2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28" ht="14.2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28" ht="14.2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28" ht="14.2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28" ht="14.2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28" ht="14.2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28" ht="14.2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ht="14.2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ht="14.2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ht="14.2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ht="14.2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ht="14.2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ht="14.2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ht="14.2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ht="14.2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ht="14.2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ht="14.2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ht="14.2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ht="14.2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ht="14.2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ht="14.2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ht="14.2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ht="14.2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ht="14.2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ht="14.2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ht="14.2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ht="14.2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ht="14.2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ht="14.2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ht="14.2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ht="14.2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ht="14.2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ht="14.2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ht="14.2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ht="14.2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ht="14.2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ht="14.2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ht="14.2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ht="14.2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ht="14.2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ht="14.2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ht="14.2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ht="14.2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ht="14.2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ht="14.2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ht="14.2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ht="14.2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ht="14.2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ht="14.2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ht="14.2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ht="14.2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ht="14.2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ht="14.2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ht="14.2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ht="14.2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ht="14.2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ht="14.2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ht="14.2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ht="14.2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ht="14.2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ht="14.2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ht="14.2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ht="14.2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ht="14.2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ht="14.2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ht="14.2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ht="14.2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ht="14.2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ht="14.2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ht="14.2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ht="14.2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ht="14.2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ht="14.2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ht="14.2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ht="14.2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ht="14.2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ht="14.2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ht="14.2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ht="14.2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ht="14.2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ht="14.2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ht="14.2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ht="14.2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ht="14.2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ht="14.2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ht="14.2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ht="14.2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28" ht="14.2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28" ht="14.2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28" ht="14.2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28" ht="14.2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28" ht="14.2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28" ht="14.2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28" ht="14.2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:28" ht="14.2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 spans="1:28" ht="14.2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 spans="1:28" ht="14.2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 spans="1:28" ht="14.2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 spans="1:28" ht="14.2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 spans="1:28" ht="14.2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 spans="1:28" ht="14.2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 spans="1:28" ht="14.2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 spans="1:28" ht="14.2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spans="1:28" ht="14.2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 spans="1:28" ht="14.2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 spans="1:28" ht="14.2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 spans="1:28" ht="14.2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 spans="1:28" ht="14.2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 spans="1:28" ht="14.2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 spans="1:28" ht="14.2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 spans="1:28" ht="14.2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 spans="1:28" ht="14.2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 spans="1:28" ht="14.2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 spans="1:28" ht="14.2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 spans="1:28" ht="14.2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 spans="1:28" ht="14.2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 spans="1:28" ht="14.2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 spans="1:28" ht="14.2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 spans="1:28" ht="14.2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 spans="1:28" ht="14.2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 spans="1:28" ht="14.2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  <row r="179" spans="1:28" ht="14.2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spans="1:28" ht="14.2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</row>
    <row r="181" spans="1:28" ht="14.2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</row>
    <row r="182" spans="1:28" ht="14.2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</row>
    <row r="183" spans="1:28" ht="14.2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</row>
    <row r="184" spans="1:28" ht="14.2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</row>
    <row r="185" spans="1:28" ht="14.2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</row>
    <row r="186" spans="1:28" ht="14.2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</row>
    <row r="187" spans="1:28" ht="14.2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</row>
    <row r="188" spans="1:28" ht="14.2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</row>
    <row r="189" spans="1:28" ht="14.2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</row>
    <row r="190" spans="1:28" ht="14.2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</row>
    <row r="191" spans="1:28" ht="14.2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</row>
    <row r="192" spans="1:28" ht="14.2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</row>
    <row r="193" spans="1:28" ht="14.2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</row>
    <row r="194" spans="1:28" ht="14.2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</row>
    <row r="195" spans="1:28" ht="14.2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</row>
    <row r="196" spans="1:28" ht="14.2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</row>
    <row r="197" spans="1:28" ht="14.2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</row>
    <row r="198" spans="1:28" ht="14.2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</row>
    <row r="199" spans="1:28" ht="14.2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</row>
    <row r="200" spans="1:28" ht="14.2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</row>
    <row r="201" spans="1:28" ht="14.2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</row>
    <row r="202" spans="1:28" ht="14.2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</row>
    <row r="203" spans="1:28" ht="14.2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</row>
    <row r="204" spans="1:28" ht="14.2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</row>
    <row r="205" spans="1:28" ht="14.2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</row>
    <row r="206" spans="1:28" ht="14.2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</row>
    <row r="207" spans="1:28" ht="14.2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</row>
    <row r="208" spans="1:28" ht="14.2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</row>
    <row r="209" spans="1:28" ht="14.2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</row>
    <row r="210" spans="1:28" ht="14.2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</row>
    <row r="211" spans="1:28" ht="14.2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</row>
    <row r="212" spans="1:28" ht="14.2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</row>
    <row r="213" spans="1:28" ht="14.2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</row>
    <row r="214" spans="1:28" ht="14.2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</row>
    <row r="215" spans="1:28" ht="14.2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</row>
    <row r="216" spans="1:28" ht="14.2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</row>
    <row r="217" spans="1:28" ht="14.2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</row>
    <row r="218" spans="1:28" ht="14.2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</row>
    <row r="219" spans="1:28" ht="14.2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</row>
    <row r="220" spans="1:28" ht="14.2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</row>
    <row r="221" spans="1:28" ht="14.2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</row>
    <row r="222" spans="1:28" ht="14.2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</row>
    <row r="223" spans="1:28" ht="14.2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</row>
    <row r="224" spans="1:28" ht="14.2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</row>
    <row r="225" spans="1:28" ht="14.2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</row>
    <row r="226" spans="1:28" ht="14.2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</row>
    <row r="227" spans="1:28" ht="14.2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</row>
    <row r="228" spans="1:28" ht="14.2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</row>
    <row r="229" spans="1:28" ht="14.2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</row>
    <row r="230" spans="1:28" ht="14.2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</row>
    <row r="231" spans="1:28" ht="14.2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</row>
    <row r="232" spans="1:28" ht="14.2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</row>
    <row r="233" spans="1:28" ht="14.2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</row>
    <row r="234" spans="1:28" ht="14.2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</row>
    <row r="235" spans="1:28" ht="14.2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</row>
    <row r="236" spans="1:28" ht="14.2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</row>
    <row r="237" spans="1:28" ht="14.2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</row>
    <row r="238" spans="1:28" ht="14.2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</row>
    <row r="239" spans="1:28" ht="14.2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</row>
    <row r="240" spans="1:28" ht="14.2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</row>
    <row r="241" spans="1:28" ht="14.2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</row>
    <row r="242" spans="1:28" ht="14.2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</row>
    <row r="243" spans="1:28" ht="14.2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</row>
    <row r="244" spans="1:28" ht="14.2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</row>
    <row r="245" spans="1:28" ht="14.2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</row>
    <row r="246" spans="1:28" ht="14.2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</row>
    <row r="247" spans="1:28" ht="14.2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</row>
    <row r="248" spans="1:28" ht="14.2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</row>
    <row r="249" spans="1:28" ht="14.2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</row>
    <row r="250" spans="1:28" ht="14.2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</row>
    <row r="251" spans="1:28" ht="14.2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</row>
    <row r="252" spans="1:28" ht="14.2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</row>
    <row r="253" spans="1:28" ht="14.2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</row>
    <row r="254" spans="1:28" ht="14.2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</row>
    <row r="255" spans="1:28" ht="14.2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</row>
    <row r="256" spans="1:28" ht="14.2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</row>
    <row r="257" spans="1:28" ht="14.2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</row>
    <row r="258" spans="1:28" ht="14.2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</row>
    <row r="259" spans="1:28" ht="14.2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</row>
    <row r="260" spans="1:28" ht="14.2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</row>
    <row r="261" spans="1:28" ht="14.2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</row>
    <row r="262" spans="1:28" ht="14.2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</row>
    <row r="263" spans="1:28" ht="14.2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</row>
    <row r="264" spans="1:28" ht="14.2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</row>
    <row r="265" spans="1:28" ht="14.2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</row>
    <row r="266" spans="1:28" ht="14.2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</row>
    <row r="267" spans="1:28" ht="14.2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</row>
    <row r="268" spans="1:28" ht="14.2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</row>
    <row r="269" spans="1:28" ht="14.2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</row>
    <row r="270" spans="1:28" ht="14.2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</row>
    <row r="271" spans="1:28" ht="14.2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</row>
    <row r="272" spans="1:28" ht="14.2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</row>
    <row r="273" spans="1:28" ht="14.2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</row>
    <row r="274" spans="1:28" ht="14.2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</row>
    <row r="275" spans="1:28" ht="14.2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</row>
    <row r="276" spans="1:28" ht="14.2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</row>
    <row r="277" spans="1:28" ht="14.2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</row>
    <row r="278" spans="1:28" ht="14.2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</row>
    <row r="279" spans="1:28" ht="14.2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</row>
    <row r="280" spans="1:28" ht="14.2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</row>
    <row r="281" spans="1:28" ht="14.2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</row>
    <row r="282" spans="1:28" ht="14.2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</row>
    <row r="283" spans="1:28" ht="14.2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</row>
    <row r="284" spans="1:28" ht="14.2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</row>
    <row r="285" spans="1:28" ht="14.2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</row>
    <row r="286" spans="1:28" ht="14.2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</row>
    <row r="287" spans="1:28" ht="14.2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</row>
    <row r="288" spans="1:28" ht="14.2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</row>
    <row r="289" spans="1:28" ht="14.2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</row>
    <row r="290" spans="1:28" ht="14.2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</row>
    <row r="291" spans="1:28" ht="14.2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</row>
    <row r="292" spans="1:28" ht="14.2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</row>
    <row r="293" spans="1:28" ht="14.2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</row>
    <row r="294" spans="1:28" ht="14.2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</row>
    <row r="295" spans="1:28" ht="14.2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</row>
    <row r="296" spans="1:28" ht="14.2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</row>
    <row r="297" spans="1:28" ht="14.2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</row>
    <row r="298" spans="1:28" ht="14.2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</row>
    <row r="299" spans="1:28" ht="14.2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</row>
    <row r="300" spans="1:28" ht="14.2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</row>
    <row r="301" spans="1:28" ht="14.2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</row>
    <row r="302" spans="1:28" ht="14.2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</row>
    <row r="303" spans="1:28" ht="14.2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</row>
    <row r="304" spans="1:28" ht="14.2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</row>
    <row r="305" spans="1:28" ht="14.2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</row>
    <row r="306" spans="1:28" ht="14.2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</row>
    <row r="307" spans="1:28" ht="14.2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</row>
    <row r="308" spans="1:28" ht="14.2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</row>
    <row r="309" spans="1:28" ht="14.2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</row>
    <row r="310" spans="1:28" ht="14.2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</row>
    <row r="311" spans="1:28" ht="14.2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</row>
    <row r="312" spans="1:28" ht="14.2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</row>
    <row r="313" spans="1:28" ht="14.2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</row>
    <row r="314" spans="1:28" ht="14.2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</row>
    <row r="315" spans="1:28" ht="14.2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</row>
    <row r="316" spans="1:28" ht="14.2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</row>
    <row r="317" spans="1:28" ht="14.2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</row>
    <row r="318" spans="1:28" ht="14.2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</row>
    <row r="319" spans="1:28" ht="14.2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</row>
    <row r="320" spans="1:28" ht="14.2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</row>
    <row r="321" spans="1:28" ht="14.2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</row>
    <row r="322" spans="1:28" ht="14.2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</row>
    <row r="323" spans="1:28" ht="14.2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</row>
    <row r="324" spans="1:28" ht="14.2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</row>
    <row r="325" spans="1:28" ht="14.2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</row>
    <row r="326" spans="1:28" ht="14.2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</row>
    <row r="327" spans="1:28" ht="14.2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</row>
    <row r="328" spans="1:28" ht="14.2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</row>
    <row r="329" spans="1:28" ht="14.2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</row>
    <row r="330" spans="1:28" ht="14.2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</row>
    <row r="331" spans="1:28" ht="14.2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</row>
    <row r="332" spans="1:28" ht="14.2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</row>
    <row r="333" spans="1:28" ht="14.2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</row>
    <row r="334" spans="1:28" ht="14.2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</row>
    <row r="335" spans="1:28" ht="14.2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</row>
    <row r="336" spans="1:28" ht="14.2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</row>
    <row r="337" spans="1:28" ht="14.2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</row>
    <row r="338" spans="1:28" ht="14.2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</row>
    <row r="339" spans="1:28" ht="14.2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</row>
    <row r="340" spans="1:28" ht="14.2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</row>
    <row r="341" spans="1:28" ht="14.2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</row>
    <row r="342" spans="1:28" ht="14.2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</row>
    <row r="343" spans="1:28" ht="14.2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</row>
    <row r="344" spans="1:28" ht="14.2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</row>
    <row r="345" spans="1:28" ht="14.2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</row>
    <row r="346" spans="1:28" ht="14.2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</row>
    <row r="347" spans="1:28" ht="14.2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</row>
    <row r="348" spans="1:28" ht="14.2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</row>
    <row r="349" spans="1:28" ht="14.2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</row>
    <row r="350" spans="1:28" ht="14.2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</row>
    <row r="351" spans="1:28" ht="14.2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</row>
    <row r="352" spans="1:28" ht="14.2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</row>
    <row r="353" spans="1:28" ht="14.2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</row>
    <row r="354" spans="1:28" ht="14.2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</row>
    <row r="355" spans="1:28" ht="14.2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</row>
    <row r="356" spans="1:28" ht="14.2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</row>
    <row r="357" spans="1:28" ht="14.2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</row>
    <row r="358" spans="1:28" ht="14.2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</row>
    <row r="359" spans="1:28" ht="14.2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</row>
    <row r="360" spans="1:28" ht="14.2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</row>
    <row r="361" spans="1:28" ht="14.2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</row>
    <row r="362" spans="1:28" ht="14.2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</row>
    <row r="363" spans="1:28" ht="14.2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</row>
    <row r="364" spans="1:28" ht="14.2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</row>
    <row r="365" spans="1:28" ht="14.2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</row>
    <row r="366" spans="1:28" ht="14.2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</row>
    <row r="367" spans="1:28" ht="14.2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</row>
    <row r="368" spans="1:28" ht="14.2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</row>
    <row r="369" spans="1:28" ht="14.2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</row>
    <row r="370" spans="1:28" ht="14.2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</row>
    <row r="371" spans="1:28" ht="14.2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</row>
    <row r="372" spans="1:28" ht="14.2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</row>
    <row r="373" spans="1:28" ht="14.2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</row>
    <row r="374" spans="1:28" ht="14.2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</row>
    <row r="375" spans="1:28" ht="14.2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</row>
    <row r="376" spans="1:28" ht="14.2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</row>
    <row r="377" spans="1:28" ht="14.2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</row>
    <row r="378" spans="1:28" ht="14.2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</row>
    <row r="379" spans="1:28" ht="14.2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</row>
    <row r="380" spans="1:28" ht="14.2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</row>
    <row r="381" spans="1:28" ht="14.2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</row>
    <row r="382" spans="1:28" ht="14.2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</row>
    <row r="383" spans="1:28" ht="14.2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</row>
    <row r="384" spans="1:28" ht="14.2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</row>
    <row r="385" spans="1:28" ht="14.2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</row>
    <row r="386" spans="1:28" ht="14.2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</row>
    <row r="387" spans="1:28" ht="14.2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</row>
    <row r="388" spans="1:28" ht="14.2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</row>
    <row r="389" spans="1:28" ht="14.2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</row>
    <row r="390" spans="1:28" ht="14.2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</row>
    <row r="391" spans="1:28" ht="14.2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</row>
    <row r="392" spans="1:28" ht="14.2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</row>
    <row r="393" spans="1:28" ht="14.2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</row>
    <row r="394" spans="1:28" ht="14.2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</row>
    <row r="395" spans="1:28" ht="14.2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</row>
    <row r="396" spans="1:28" ht="14.2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</row>
    <row r="397" spans="1:28" ht="14.2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</row>
    <row r="398" spans="1:28" ht="14.2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</row>
    <row r="399" spans="1:28" ht="14.2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</row>
    <row r="400" spans="1:28" ht="14.2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</row>
    <row r="401" spans="1:28" ht="14.2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</row>
    <row r="402" spans="1:28" ht="14.2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</row>
    <row r="403" spans="1:28" ht="14.2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</row>
    <row r="404" spans="1:28" ht="14.2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</row>
    <row r="405" spans="1:28" ht="14.2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</row>
    <row r="406" spans="1:28" ht="14.2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</row>
    <row r="407" spans="1:28" ht="14.2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</row>
    <row r="408" spans="1:28" ht="14.2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</row>
    <row r="409" spans="1:28" ht="14.2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</row>
    <row r="410" spans="1:28" ht="14.2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</row>
    <row r="411" spans="1:28" ht="14.2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</row>
    <row r="412" spans="1:28" ht="14.2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</row>
    <row r="413" spans="1:28" ht="14.2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</row>
    <row r="414" spans="1:28" ht="14.2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</row>
    <row r="415" spans="1:28" ht="14.2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</row>
    <row r="416" spans="1:28" ht="14.2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</row>
    <row r="417" spans="1:28" ht="14.2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</row>
    <row r="418" spans="1:28" ht="14.2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</row>
    <row r="419" spans="1:28" ht="14.2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</row>
    <row r="420" spans="1:28" ht="14.2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</row>
    <row r="421" spans="1:28" ht="14.2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</row>
    <row r="422" spans="1:28" ht="14.2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</row>
    <row r="423" spans="1:28" ht="14.2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</row>
    <row r="424" spans="1:28" ht="14.2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</row>
    <row r="425" spans="1:28" ht="14.2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</row>
    <row r="426" spans="1:28" ht="14.2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</row>
    <row r="427" spans="1:28" ht="14.2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</row>
    <row r="428" spans="1:28" ht="14.2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</row>
    <row r="429" spans="1:28" ht="14.2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</row>
    <row r="430" spans="1:28" ht="14.2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</row>
    <row r="431" spans="1:28" ht="14.2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</row>
    <row r="432" spans="1:28" ht="14.2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</row>
    <row r="433" spans="1:28" ht="14.2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</row>
    <row r="434" spans="1:28" ht="14.2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</row>
    <row r="435" spans="1:28" ht="14.2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</row>
    <row r="436" spans="1:28" ht="14.2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</row>
    <row r="437" spans="1:28" ht="14.2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</row>
    <row r="438" spans="1:28" ht="14.2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</row>
    <row r="439" spans="1:28" ht="14.2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</row>
    <row r="440" spans="1:28" ht="14.2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</row>
    <row r="441" spans="1:28" ht="14.2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</row>
    <row r="442" spans="1:28" ht="14.2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</row>
    <row r="443" spans="1:28" ht="14.2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</row>
    <row r="444" spans="1:28" ht="14.2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</row>
    <row r="445" spans="1:28" ht="14.2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</row>
    <row r="446" spans="1:28" ht="14.2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</row>
    <row r="447" spans="1:28" ht="14.2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</row>
    <row r="448" spans="1:28" ht="14.2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</row>
    <row r="449" spans="1:28" ht="14.2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</row>
    <row r="450" spans="1:28" ht="14.2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</row>
    <row r="451" spans="1:28" ht="14.2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</row>
    <row r="452" spans="1:28" ht="14.2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</row>
    <row r="453" spans="1:28" ht="14.2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</row>
    <row r="454" spans="1:28" ht="14.2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</row>
    <row r="455" spans="1:28" ht="14.2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</row>
    <row r="456" spans="1:28" ht="14.2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</row>
    <row r="457" spans="1:28" ht="14.2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</row>
    <row r="458" spans="1:28" ht="14.2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</row>
    <row r="459" spans="1:28" ht="14.2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</row>
    <row r="460" spans="1:28" ht="14.2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</row>
    <row r="461" spans="1:28" ht="14.2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</row>
    <row r="462" spans="1:28" ht="14.2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</row>
    <row r="463" spans="1:28" ht="14.2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</row>
    <row r="464" spans="1:28" ht="14.2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</row>
    <row r="465" spans="1:28" ht="14.2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</row>
    <row r="466" spans="1:28" ht="14.2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</row>
    <row r="467" spans="1:28" ht="14.2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</row>
    <row r="468" spans="1:28" ht="14.2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</row>
    <row r="469" spans="1:28" ht="14.2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</row>
    <row r="470" spans="1:28" ht="14.2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</row>
    <row r="471" spans="1:28" ht="14.2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</row>
    <row r="472" spans="1:28" ht="14.2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</row>
    <row r="473" spans="1:28" ht="14.2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</row>
    <row r="474" spans="1:28" ht="14.2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</row>
    <row r="475" spans="1:28" ht="14.2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</row>
    <row r="476" spans="1:28" ht="14.2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</row>
    <row r="477" spans="1:28" ht="14.2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</row>
    <row r="478" spans="1:28" ht="14.2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</row>
    <row r="479" spans="1:28" ht="14.2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</row>
    <row r="480" spans="1:28" ht="14.2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</row>
    <row r="481" spans="1:28" ht="14.2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</row>
    <row r="482" spans="1:28" ht="14.2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</row>
    <row r="483" spans="1:28" ht="14.2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</row>
    <row r="484" spans="1:28" ht="14.2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</row>
    <row r="485" spans="1:28" ht="14.2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</row>
    <row r="486" spans="1:28" ht="14.2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</row>
    <row r="487" spans="1:28" ht="14.2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</row>
    <row r="488" spans="1:28" ht="14.2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</row>
    <row r="489" spans="1:28" ht="14.2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</row>
    <row r="490" spans="1:28" ht="14.2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</row>
    <row r="491" spans="1:28" ht="14.2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</row>
    <row r="492" spans="1:28" ht="14.2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</row>
    <row r="493" spans="1:28" ht="14.2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</row>
    <row r="494" spans="1:28" ht="14.2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</row>
    <row r="495" spans="1:28" ht="14.2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</row>
    <row r="496" spans="1:28" ht="14.2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</row>
    <row r="497" spans="1:28" ht="14.2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</row>
    <row r="498" spans="1:28" ht="14.2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</row>
    <row r="499" spans="1:28" ht="14.2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</row>
    <row r="500" spans="1:28" ht="14.2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</row>
    <row r="501" spans="1:28" ht="14.2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</row>
    <row r="502" spans="1:28" ht="14.2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</row>
    <row r="503" spans="1:28" ht="14.2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</row>
    <row r="504" spans="1:28" ht="14.2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</row>
    <row r="505" spans="1:28" ht="14.2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</row>
    <row r="506" spans="1:28" ht="14.2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</row>
    <row r="507" spans="1:28" ht="14.2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</row>
    <row r="508" spans="1:28" ht="14.2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</row>
    <row r="509" spans="1:28" ht="14.2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</row>
    <row r="510" spans="1:28" ht="14.2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</row>
    <row r="511" spans="1:28" ht="14.2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</row>
    <row r="512" spans="1:28" ht="14.2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</row>
    <row r="513" spans="1:28" ht="14.2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</row>
    <row r="514" spans="1:28" ht="14.2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</row>
    <row r="515" spans="1:28" ht="14.2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</row>
    <row r="516" spans="1:28" ht="14.2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</row>
    <row r="517" spans="1:28" ht="14.2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</row>
    <row r="518" spans="1:28" ht="14.2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</row>
    <row r="519" spans="1:28" ht="14.2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</row>
    <row r="520" spans="1:28" ht="14.2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</row>
    <row r="521" spans="1:28" ht="14.2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</row>
    <row r="522" spans="1:28" ht="14.2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</row>
    <row r="523" spans="1:28" ht="14.2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</row>
    <row r="524" spans="1:28" ht="14.2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</row>
    <row r="525" spans="1:28" ht="14.2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</row>
    <row r="526" spans="1:28" ht="14.2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</row>
    <row r="527" spans="1:28" ht="14.2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</row>
    <row r="528" spans="1:28" ht="14.2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</row>
    <row r="529" spans="1:28" ht="14.2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</row>
    <row r="530" spans="1:28" ht="14.2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</row>
    <row r="531" spans="1:28" ht="14.2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</row>
    <row r="532" spans="1:28" ht="14.2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</row>
    <row r="533" spans="1:28" ht="14.2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</row>
    <row r="534" spans="1:28" ht="14.2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</row>
    <row r="535" spans="1:28" ht="14.2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</row>
    <row r="536" spans="1:28" ht="14.2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</row>
    <row r="537" spans="1:28" ht="14.2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</row>
    <row r="538" spans="1:28" ht="14.2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</row>
    <row r="539" spans="1:28" ht="14.2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</row>
    <row r="540" spans="1:28" ht="14.2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</row>
    <row r="541" spans="1:28" ht="14.2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</row>
    <row r="542" spans="1:28" ht="14.2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</row>
    <row r="543" spans="1:28" ht="14.2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</row>
    <row r="544" spans="1:28" ht="14.2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</row>
    <row r="545" spans="1:28" ht="14.2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</row>
    <row r="546" spans="1:28" ht="14.2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</row>
    <row r="547" spans="1:28" ht="14.2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</row>
    <row r="548" spans="1:28" ht="14.2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</row>
    <row r="549" spans="1:28" ht="14.2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</row>
    <row r="550" spans="1:28" ht="14.2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</row>
    <row r="551" spans="1:28" ht="14.2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</row>
    <row r="552" spans="1:28" ht="14.2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</row>
    <row r="553" spans="1:28" ht="14.2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</row>
    <row r="554" spans="1:28" ht="14.2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</row>
    <row r="555" spans="1:28" ht="14.2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</row>
    <row r="556" spans="1:28" ht="14.2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</row>
    <row r="557" spans="1:28" ht="14.2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</row>
    <row r="558" spans="1:28" ht="14.2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</row>
    <row r="559" spans="1:28" ht="14.2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</row>
    <row r="560" spans="1:28" ht="14.2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</row>
    <row r="561" spans="1:28" ht="14.2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</row>
    <row r="562" spans="1:28" ht="14.2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</row>
    <row r="563" spans="1:28" ht="14.2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</row>
    <row r="564" spans="1:28" ht="14.2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</row>
    <row r="565" spans="1:28" ht="14.2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</row>
    <row r="566" spans="1:28" ht="14.2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</row>
    <row r="567" spans="1:28" ht="14.2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</row>
    <row r="568" spans="1:28" ht="14.2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</row>
    <row r="569" spans="1:28" ht="14.2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</row>
    <row r="570" spans="1:28" ht="14.2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</row>
    <row r="571" spans="1:28" ht="14.2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</row>
    <row r="572" spans="1:28" ht="14.2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</row>
    <row r="573" spans="1:28" ht="14.2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</row>
    <row r="574" spans="1:28" ht="14.2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</row>
    <row r="575" spans="1:28" ht="14.2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</row>
    <row r="576" spans="1:28" ht="14.2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</row>
    <row r="577" spans="1:28" ht="14.2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</row>
    <row r="578" spans="1:28" ht="14.2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</row>
    <row r="579" spans="1:28" ht="14.2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</row>
    <row r="580" spans="1:28" ht="14.2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</row>
    <row r="581" spans="1:28" ht="14.2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</row>
    <row r="582" spans="1:28" ht="14.2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</row>
    <row r="583" spans="1:28" ht="14.2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</row>
    <row r="584" spans="1:28" ht="14.2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</row>
    <row r="585" spans="1:28" ht="14.2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</row>
    <row r="586" spans="1:28" ht="14.2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</row>
    <row r="587" spans="1:28" ht="14.2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</row>
    <row r="588" spans="1:28" ht="14.2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</row>
    <row r="589" spans="1:28" ht="14.2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</row>
    <row r="590" spans="1:28" ht="14.2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</row>
    <row r="591" spans="1:28" ht="14.2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</row>
    <row r="592" spans="1:28" ht="14.2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</row>
    <row r="593" spans="1:28" ht="14.2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</row>
    <row r="594" spans="1:28" ht="14.2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</row>
    <row r="595" spans="1:28" ht="14.2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</row>
    <row r="596" spans="1:28" ht="14.2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</row>
    <row r="597" spans="1:28" ht="14.2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</row>
    <row r="598" spans="1:28" ht="14.2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</row>
    <row r="599" spans="1:28" ht="14.2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</row>
    <row r="600" spans="1:28" ht="14.2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</row>
    <row r="601" spans="1:28" ht="14.2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</row>
    <row r="602" spans="1:28" ht="14.2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</row>
    <row r="603" spans="1:28" ht="14.2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</row>
    <row r="604" spans="1:28" ht="14.2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</row>
    <row r="605" spans="1:28" ht="14.2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</row>
    <row r="606" spans="1:28" ht="14.2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</row>
    <row r="607" spans="1:28" ht="14.2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</row>
    <row r="608" spans="1:28" ht="14.2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</row>
    <row r="609" spans="1:28" ht="14.2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</row>
    <row r="610" spans="1:28" ht="14.2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</row>
    <row r="611" spans="1:28" ht="14.2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</row>
    <row r="612" spans="1:28" ht="14.2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</row>
    <row r="613" spans="1:28" ht="14.2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</row>
    <row r="614" spans="1:28" ht="14.2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</row>
    <row r="615" spans="1:28" ht="14.2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</row>
    <row r="616" spans="1:28" ht="14.2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</row>
    <row r="617" spans="1:28" ht="14.2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</row>
    <row r="618" spans="1:28" ht="14.2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</row>
    <row r="619" spans="1:28" ht="14.2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</row>
    <row r="620" spans="1:28" ht="14.2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</row>
    <row r="621" spans="1:28" ht="14.2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</row>
    <row r="622" spans="1:28" ht="14.2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</row>
    <row r="623" spans="1:28" ht="14.2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</row>
    <row r="624" spans="1:28" ht="14.2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</row>
    <row r="625" spans="1:28" ht="14.2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</row>
    <row r="626" spans="1:28" ht="14.2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</row>
    <row r="627" spans="1:28" ht="14.2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</row>
    <row r="628" spans="1:28" ht="14.2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</row>
    <row r="629" spans="1:28" ht="14.2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</row>
    <row r="630" spans="1:28" ht="14.2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</row>
    <row r="631" spans="1:28" ht="14.2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</row>
    <row r="632" spans="1:28" ht="14.2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</row>
    <row r="633" spans="1:28" ht="14.2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</row>
    <row r="634" spans="1:28" ht="14.2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</row>
    <row r="635" spans="1:28" ht="14.2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</row>
    <row r="636" spans="1:28" ht="14.2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</row>
    <row r="637" spans="1:28" ht="14.2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</row>
    <row r="638" spans="1:28" ht="14.2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</row>
    <row r="639" spans="1:28" ht="14.2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</row>
    <row r="640" spans="1:28" ht="14.2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</row>
    <row r="641" spans="1:28" ht="14.2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</row>
    <row r="642" spans="1:28" ht="14.2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</row>
    <row r="643" spans="1:28" ht="14.2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</row>
    <row r="644" spans="1:28" ht="14.2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</row>
    <row r="645" spans="1:28" ht="14.2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</row>
    <row r="646" spans="1:28" ht="14.2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</row>
    <row r="647" spans="1:28" ht="14.2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</row>
    <row r="648" spans="1:28" ht="14.2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</row>
    <row r="649" spans="1:28" ht="14.2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</row>
    <row r="650" spans="1:28" ht="14.2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</row>
    <row r="651" spans="1:28" ht="14.2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</row>
    <row r="652" spans="1:28" ht="14.2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</row>
    <row r="653" spans="1:28" ht="14.2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</row>
    <row r="654" spans="1:28" ht="14.2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</row>
    <row r="655" spans="1:28" ht="14.2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</row>
    <row r="656" spans="1:28" ht="14.2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</row>
    <row r="657" spans="1:28" ht="14.2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</row>
    <row r="658" spans="1:28" ht="14.2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</row>
    <row r="659" spans="1:28" ht="14.2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</row>
    <row r="660" spans="1:28" ht="14.2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</row>
    <row r="661" spans="1:28" ht="14.2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</row>
    <row r="662" spans="1:28" ht="14.2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</row>
    <row r="663" spans="1:28" ht="14.2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</row>
    <row r="664" spans="1:28" ht="14.2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</row>
    <row r="665" spans="1:28" ht="14.2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</row>
    <row r="666" spans="1:28" ht="14.2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</row>
    <row r="667" spans="1:28" ht="14.2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</row>
    <row r="668" spans="1:28" ht="14.2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</row>
    <row r="669" spans="1:28" ht="14.2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</row>
    <row r="670" spans="1:28" ht="14.2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</row>
    <row r="671" spans="1:28" ht="14.2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</row>
    <row r="672" spans="1:28" ht="14.2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</row>
    <row r="673" spans="1:28" ht="14.2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</row>
    <row r="674" spans="1:28" ht="14.2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</row>
    <row r="675" spans="1:28" ht="14.2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</row>
    <row r="676" spans="1:28" ht="14.2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</row>
    <row r="677" spans="1:28" ht="14.2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</row>
    <row r="678" spans="1:28" ht="14.2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</row>
    <row r="679" spans="1:28" ht="14.2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</row>
    <row r="680" spans="1:28" ht="14.2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</row>
    <row r="681" spans="1:28" ht="14.2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</row>
    <row r="682" spans="1:28" ht="14.2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</row>
    <row r="683" spans="1:28" ht="14.2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</row>
    <row r="684" spans="1:28" ht="14.2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</row>
    <row r="685" spans="1:28" ht="14.2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</row>
    <row r="686" spans="1:28" ht="14.2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</row>
    <row r="687" spans="1:28" ht="14.2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</row>
    <row r="688" spans="1:28" ht="14.2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</row>
    <row r="689" spans="1:28" ht="14.2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</row>
    <row r="690" spans="1:28" ht="14.2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</row>
    <row r="691" spans="1:28" ht="14.2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</row>
    <row r="692" spans="1:28" ht="14.2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</row>
    <row r="693" spans="1:28" ht="14.2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</row>
    <row r="694" spans="1:28" ht="14.2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</row>
    <row r="695" spans="1:28" ht="14.2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</row>
    <row r="696" spans="1:28" ht="14.2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</row>
    <row r="697" spans="1:28" ht="14.2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</row>
    <row r="698" spans="1:28" ht="14.2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</row>
    <row r="699" spans="1:28" ht="14.2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</row>
    <row r="700" spans="1:28" ht="14.2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</row>
    <row r="701" spans="1:28" ht="14.2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</row>
    <row r="702" spans="1:28" ht="14.2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</row>
    <row r="703" spans="1:28" ht="14.2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</row>
    <row r="704" spans="1:28" ht="14.2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</row>
    <row r="705" spans="1:28" ht="14.2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</row>
    <row r="706" spans="1:28" ht="14.2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</row>
    <row r="707" spans="1:28" ht="14.2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</row>
    <row r="708" spans="1:28" ht="14.2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</row>
    <row r="709" spans="1:28" ht="14.2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</row>
    <row r="710" spans="1:28" ht="14.2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</row>
    <row r="711" spans="1:28" ht="14.2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</row>
    <row r="712" spans="1:28" ht="14.2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</row>
    <row r="713" spans="1:28" ht="14.2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</row>
    <row r="714" spans="1:28" ht="14.2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</row>
    <row r="715" spans="1:28" ht="14.2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</row>
    <row r="716" spans="1:28" ht="14.2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</row>
    <row r="717" spans="1:28" ht="14.2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</row>
    <row r="718" spans="1:28" ht="14.2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</row>
    <row r="719" spans="1:28" ht="14.2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</row>
    <row r="720" spans="1:28" ht="14.2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</row>
    <row r="721" spans="1:28" ht="14.2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</row>
    <row r="722" spans="1:28" ht="14.2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</row>
    <row r="723" spans="1:28" ht="14.2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</row>
    <row r="724" spans="1:28" ht="14.2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</row>
    <row r="725" spans="1:28" ht="14.2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</row>
    <row r="726" spans="1:28" ht="14.2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</row>
    <row r="727" spans="1:28" ht="14.2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</row>
    <row r="728" spans="1:28" ht="14.2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</row>
    <row r="729" spans="1:28" ht="14.2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</row>
    <row r="730" spans="1:28" ht="14.2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</row>
    <row r="731" spans="1:28" ht="14.2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</row>
    <row r="732" spans="1:28" ht="14.2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</row>
    <row r="733" spans="1:28" ht="14.2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</row>
    <row r="734" spans="1:28" ht="14.2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</row>
    <row r="735" spans="1:28" ht="14.2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</row>
    <row r="736" spans="1:28" ht="14.2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</row>
    <row r="737" spans="1:28" ht="14.2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</row>
    <row r="738" spans="1:28" ht="14.2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</row>
    <row r="739" spans="1:28" ht="14.2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</row>
    <row r="740" spans="1:28" ht="14.2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</row>
    <row r="741" spans="1:28" ht="14.2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</row>
    <row r="742" spans="1:28" ht="14.2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</row>
    <row r="743" spans="1:28" ht="14.2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</row>
    <row r="744" spans="1:28" ht="14.2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</row>
    <row r="745" spans="1:28" ht="14.2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</row>
    <row r="746" spans="1:28" ht="14.2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</row>
    <row r="747" spans="1:28" ht="14.2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</row>
    <row r="748" spans="1:28" ht="14.2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</row>
    <row r="749" spans="1:28" ht="14.2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</row>
    <row r="750" spans="1:28" ht="14.2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</row>
    <row r="751" spans="1:28" ht="14.2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</row>
    <row r="752" spans="1:28" ht="14.2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</row>
    <row r="753" spans="1:28" ht="14.2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</row>
    <row r="754" spans="1:28" ht="14.2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</row>
    <row r="755" spans="1:28" ht="14.2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</row>
    <row r="756" spans="1:28" ht="14.2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</row>
    <row r="757" spans="1:28" ht="14.2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</row>
    <row r="758" spans="1:28" ht="14.2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</row>
    <row r="759" spans="1:28" ht="14.2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</row>
    <row r="760" spans="1:28" ht="14.2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</row>
    <row r="761" spans="1:28" ht="14.2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</row>
    <row r="762" spans="1:28" ht="14.2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</row>
    <row r="763" spans="1:28" ht="14.2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</row>
    <row r="764" spans="1:28" ht="14.2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</row>
    <row r="765" spans="1:28" ht="14.2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</row>
    <row r="766" spans="1:28" ht="14.2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</row>
    <row r="767" spans="1:28" ht="14.2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</row>
    <row r="768" spans="1:28" ht="14.2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</row>
    <row r="769" spans="1:28" ht="14.2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</row>
    <row r="770" spans="1:28" ht="14.2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</row>
    <row r="771" spans="1:28" ht="14.2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</row>
    <row r="772" spans="1:28" ht="14.2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</row>
    <row r="773" spans="1:28" ht="14.2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</row>
    <row r="774" spans="1:28" ht="14.2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</row>
    <row r="775" spans="1:28" ht="14.2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</row>
    <row r="776" spans="1:28" ht="14.2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</row>
    <row r="777" spans="1:28" ht="14.2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</row>
    <row r="778" spans="1:28" ht="14.2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</row>
    <row r="779" spans="1:28" ht="14.2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</row>
    <row r="780" spans="1:28" ht="14.2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</row>
    <row r="781" spans="1:28" ht="14.2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</row>
    <row r="782" spans="1:28" ht="14.2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</row>
    <row r="783" spans="1:28" ht="14.2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</row>
    <row r="784" spans="1:28" ht="14.2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</row>
    <row r="785" spans="1:28" ht="14.2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</row>
    <row r="786" spans="1:28" ht="14.2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</row>
    <row r="787" spans="1:28" ht="14.2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</row>
    <row r="788" spans="1:28" ht="14.2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</row>
    <row r="789" spans="1:28" ht="14.2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</row>
    <row r="790" spans="1:28" ht="14.2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</row>
    <row r="791" spans="1:28" ht="14.2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</row>
    <row r="792" spans="1:28" ht="14.2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</row>
    <row r="793" spans="1:28" ht="14.2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</row>
    <row r="794" spans="1:28" ht="14.2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</row>
    <row r="795" spans="1:28" ht="14.2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</row>
    <row r="796" spans="1:28" ht="14.2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</row>
    <row r="797" spans="1:28" ht="14.2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</row>
    <row r="798" spans="1:28" ht="14.2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</row>
    <row r="799" spans="1:28" ht="14.2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</row>
    <row r="800" spans="1:28" ht="14.2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</row>
    <row r="801" spans="1:28" ht="14.2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</row>
    <row r="802" spans="1:28" ht="14.2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</row>
    <row r="803" spans="1:28" ht="14.2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</row>
    <row r="804" spans="1:28" ht="14.2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</row>
    <row r="805" spans="1:28" ht="14.2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</row>
    <row r="806" spans="1:28" ht="14.2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</row>
    <row r="807" spans="1:28" ht="14.2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</row>
    <row r="808" spans="1:28" ht="14.2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</row>
    <row r="809" spans="1:28" ht="14.2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</row>
    <row r="810" spans="1:28" ht="14.2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</row>
    <row r="811" spans="1:28" ht="14.2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</row>
    <row r="812" spans="1:28" ht="14.2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</row>
    <row r="813" spans="1:28" ht="14.2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</row>
    <row r="814" spans="1:28" ht="14.2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</row>
    <row r="815" spans="1:28" ht="14.2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</row>
    <row r="816" spans="1:28" ht="14.2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</row>
    <row r="817" spans="1:28" ht="14.2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</row>
    <row r="818" spans="1:28" ht="14.2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</row>
    <row r="819" spans="1:28" ht="14.2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</row>
    <row r="820" spans="1:28" ht="14.2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</row>
    <row r="821" spans="1:28" ht="14.2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</row>
    <row r="822" spans="1:28" ht="14.2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</row>
    <row r="823" spans="1:28" ht="14.2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</row>
    <row r="824" spans="1:28" ht="14.2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</row>
    <row r="825" spans="1:28" ht="14.2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</row>
    <row r="826" spans="1:28" ht="14.2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</row>
    <row r="827" spans="1:28" ht="14.2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</row>
    <row r="828" spans="1:28" ht="14.2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</row>
    <row r="829" spans="1:28" ht="14.2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</row>
    <row r="830" spans="1:28" ht="14.2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</row>
    <row r="831" spans="1:28" ht="14.2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</row>
    <row r="832" spans="1:28" ht="14.2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</row>
    <row r="833" spans="1:28" ht="14.2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</row>
    <row r="834" spans="1:28" ht="14.2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</row>
    <row r="835" spans="1:28" ht="14.2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</row>
    <row r="836" spans="1:28" ht="14.2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</row>
    <row r="837" spans="1:28" ht="14.2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</row>
    <row r="838" spans="1:28" ht="14.2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</row>
    <row r="839" spans="1:28" ht="14.2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</row>
    <row r="840" spans="1:28" ht="14.2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</row>
    <row r="841" spans="1:28" ht="14.2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</row>
    <row r="842" spans="1:28" ht="14.2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</row>
    <row r="843" spans="1:28" ht="14.2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</row>
    <row r="844" spans="1:28" ht="14.2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</row>
    <row r="845" spans="1:28" ht="14.2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</row>
    <row r="846" spans="1:28" ht="14.2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</row>
    <row r="847" spans="1:28" ht="14.2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</row>
    <row r="848" spans="1:28" ht="14.2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</row>
    <row r="849" spans="1:28" ht="14.2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</row>
    <row r="850" spans="1:28" ht="14.2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</row>
    <row r="851" spans="1:28" ht="14.2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</row>
    <row r="852" spans="1:28" ht="14.2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</row>
    <row r="853" spans="1:28" ht="14.2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</row>
    <row r="854" spans="1:28" ht="14.2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</row>
    <row r="855" spans="1:28" ht="14.2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</row>
    <row r="856" spans="1:28" ht="14.2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</row>
    <row r="857" spans="1:28" ht="14.2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</row>
    <row r="858" spans="1:28" ht="14.2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</row>
    <row r="859" spans="1:28" ht="14.2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</row>
    <row r="860" spans="1:28" ht="14.2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</row>
    <row r="861" spans="1:28" ht="14.2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</row>
    <row r="862" spans="1:28" ht="14.2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</row>
    <row r="863" spans="1:28" ht="14.2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</row>
    <row r="864" spans="1:28" ht="14.2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</row>
    <row r="865" spans="1:28" ht="14.2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</row>
    <row r="866" spans="1:28" ht="14.2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</row>
    <row r="867" spans="1:28" ht="14.2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</row>
    <row r="868" spans="1:28" ht="14.2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</row>
    <row r="869" spans="1:28" ht="14.2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</row>
    <row r="870" spans="1:28" ht="14.2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</row>
    <row r="871" spans="1:28" ht="14.2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</row>
    <row r="872" spans="1:28" ht="14.2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</row>
    <row r="873" spans="1:28" ht="14.2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</row>
    <row r="874" spans="1:28" ht="14.2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</row>
    <row r="875" spans="1:28" ht="14.2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</row>
    <row r="876" spans="1:28" ht="14.2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</row>
    <row r="877" spans="1:28" ht="14.2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</row>
    <row r="878" spans="1:28" ht="14.2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</row>
    <row r="879" spans="1:28" ht="14.2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</row>
    <row r="880" spans="1:28" ht="14.2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</row>
    <row r="881" spans="1:28" ht="14.2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</row>
    <row r="882" spans="1:28" ht="14.2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</row>
    <row r="883" spans="1:28" ht="14.2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</row>
    <row r="884" spans="1:28" ht="14.2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</row>
    <row r="885" spans="1:28" ht="14.2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</row>
    <row r="886" spans="1:28" ht="14.2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</row>
    <row r="887" spans="1:28" ht="14.2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</row>
    <row r="888" spans="1:28" ht="14.2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</row>
    <row r="889" spans="1:28" ht="14.2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</row>
    <row r="890" spans="1:28" ht="14.2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</row>
    <row r="891" spans="1:28" ht="14.2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</row>
    <row r="892" spans="1:28" ht="14.2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</row>
    <row r="893" spans="1:28" ht="14.2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</row>
    <row r="894" spans="1:28" ht="14.2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</row>
    <row r="895" spans="1:28" ht="14.2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</row>
    <row r="896" spans="1:28" ht="14.2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</row>
    <row r="897" spans="1:28" ht="14.2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</row>
    <row r="898" spans="1:28" ht="14.2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</row>
    <row r="899" spans="1:28" ht="14.2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</row>
    <row r="900" spans="1:28" ht="14.2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</row>
    <row r="901" spans="1:28" ht="14.2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</row>
    <row r="902" spans="1:28" ht="14.2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</row>
    <row r="903" spans="1:28" ht="14.2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</row>
    <row r="904" spans="1:28" ht="14.2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</row>
    <row r="905" spans="1:28" ht="14.2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</row>
    <row r="906" spans="1:28" ht="14.2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</row>
    <row r="907" spans="1:28" ht="14.2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</row>
    <row r="908" spans="1:28" ht="14.2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</row>
    <row r="909" spans="1:28" ht="14.2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</row>
    <row r="910" spans="1:28" ht="14.2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</row>
    <row r="911" spans="1:28" ht="14.2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</row>
    <row r="912" spans="1:28" ht="14.2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</row>
    <row r="913" spans="1:28" ht="14.2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</row>
    <row r="914" spans="1:28" ht="14.2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</row>
    <row r="915" spans="1:28" ht="14.2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</row>
    <row r="916" spans="1:28" ht="14.2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</row>
    <row r="917" spans="1:28" ht="14.2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</row>
    <row r="918" spans="1:28" ht="14.2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</row>
    <row r="919" spans="1:28" ht="14.2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</row>
    <row r="920" spans="1:28" ht="14.2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</row>
    <row r="921" spans="1:28" ht="14.2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</row>
    <row r="922" spans="1:28" ht="14.2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</row>
    <row r="923" spans="1:28" ht="14.2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</row>
    <row r="924" spans="1:28" ht="14.2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</row>
    <row r="925" spans="1:28" ht="14.2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</row>
    <row r="926" spans="1:28" ht="14.2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</row>
    <row r="927" spans="1:28" ht="14.2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</row>
    <row r="928" spans="1:28" ht="14.2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</row>
    <row r="929" spans="1:28" ht="14.2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</row>
    <row r="930" spans="1:28" ht="14.2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</row>
    <row r="931" spans="1:28" ht="14.2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</row>
    <row r="932" spans="1:28" ht="14.2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</row>
    <row r="933" spans="1:28" ht="14.2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</row>
    <row r="934" spans="1:28" ht="14.2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</row>
    <row r="935" spans="1:28" ht="14.2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</row>
    <row r="936" spans="1:28" ht="14.2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</row>
    <row r="937" spans="1:28" ht="14.2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</row>
    <row r="938" spans="1:28" ht="14.2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</row>
    <row r="939" spans="1:28" ht="14.2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</row>
    <row r="940" spans="1:28" ht="14.2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</row>
    <row r="941" spans="1:28" ht="14.2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</row>
    <row r="942" spans="1:28" ht="14.2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</row>
    <row r="943" spans="1:28" ht="14.2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</row>
    <row r="944" spans="1:28" ht="14.2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</row>
    <row r="945" spans="1:28" ht="14.2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</row>
    <row r="946" spans="1:28" ht="14.2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</row>
    <row r="947" spans="1:28" ht="14.2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</row>
    <row r="948" spans="1:28" ht="14.2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</row>
    <row r="949" spans="1:28" ht="14.2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</row>
    <row r="950" spans="1:28" ht="14.2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</row>
    <row r="951" spans="1:28" ht="14.2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</row>
    <row r="952" spans="1:28" ht="14.2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</row>
    <row r="953" spans="1:28" ht="14.2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</row>
    <row r="954" spans="1:28" ht="14.2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</row>
    <row r="955" spans="1:28" ht="14.2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</row>
    <row r="956" spans="1:28" ht="14.2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</row>
    <row r="957" spans="1:28" ht="14.2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</row>
    <row r="958" spans="1:28" ht="14.2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</row>
    <row r="959" spans="1:28" ht="14.2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</row>
    <row r="960" spans="1:28" ht="14.2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</row>
    <row r="961" spans="1:28" ht="14.2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</row>
    <row r="962" spans="1:28" ht="14.2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</row>
    <row r="963" spans="1:28" ht="14.2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</row>
    <row r="964" spans="1:28" ht="14.2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</row>
    <row r="965" spans="1:28" ht="14.2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</row>
    <row r="966" spans="1:28" ht="14.2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</row>
    <row r="967" spans="1:28" ht="14.2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</row>
    <row r="968" spans="1:28" ht="14.2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</row>
    <row r="969" spans="1:28" ht="14.2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</row>
    <row r="970" spans="1:28" ht="14.2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</row>
    <row r="971" spans="1:28" ht="14.2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</row>
    <row r="972" spans="1:28" ht="14.2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</row>
    <row r="973" spans="1:28" ht="14.2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</row>
    <row r="974" spans="1:28" ht="14.2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</row>
    <row r="975" spans="1:28" ht="14.2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</row>
    <row r="976" spans="1:28" ht="14.2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</row>
    <row r="977" spans="1:28" ht="14.2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</row>
    <row r="978" spans="1:28" ht="14.2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</row>
    <row r="979" spans="1:28" ht="14.2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</row>
    <row r="980" spans="1:28" ht="14.2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</row>
    <row r="981" spans="1:28" ht="14.2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</row>
    <row r="982" spans="1:28" ht="14.2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</row>
    <row r="983" spans="1:28" ht="14.2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</row>
    <row r="984" spans="1:28" ht="14.2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</row>
    <row r="985" spans="1:28" ht="14.2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</row>
    <row r="986" spans="1:28" ht="14.2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</row>
    <row r="987" spans="1:28" ht="14.2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</row>
    <row r="988" spans="1:28" ht="14.2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</row>
    <row r="989" spans="1:28" ht="14.2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</row>
    <row r="990" spans="1:28" ht="14.2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</row>
    <row r="991" spans="1:28" ht="14.2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</row>
    <row r="992" spans="1:28" ht="14.2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</row>
    <row r="993" spans="1:28" ht="14.2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</row>
    <row r="994" spans="1:28" ht="14.2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</row>
    <row r="995" spans="1:28" ht="14.2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</row>
    <row r="996" spans="1:28" ht="14.2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</row>
    <row r="997" spans="1:28" ht="14.2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</row>
    <row r="998" spans="1:28" ht="14.2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</row>
    <row r="999" spans="1:28" ht="14.2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</row>
    <row r="1000" spans="1:28" ht="14.2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</row>
    <row r="1001" spans="1:28" ht="14.25" customHeight="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</row>
    <row r="1002" spans="1:28" ht="14.25" customHeight="1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</row>
  </sheetData>
  <mergeCells count="112">
    <mergeCell ref="B46:S46"/>
    <mergeCell ref="A1:W1"/>
    <mergeCell ref="A2:W2"/>
    <mergeCell ref="A5:W5"/>
    <mergeCell ref="G7:W7"/>
    <mergeCell ref="L10:O10"/>
    <mergeCell ref="P10:S10"/>
    <mergeCell ref="T10:W10"/>
    <mergeCell ref="P12:S12"/>
    <mergeCell ref="T12:W12"/>
    <mergeCell ref="B10:K10"/>
    <mergeCell ref="B11:K11"/>
    <mergeCell ref="L11:O11"/>
    <mergeCell ref="P11:S11"/>
    <mergeCell ref="T11:W11"/>
    <mergeCell ref="B12:K12"/>
    <mergeCell ref="L12:O12"/>
    <mergeCell ref="A3:W3"/>
    <mergeCell ref="B13:K13"/>
    <mergeCell ref="L13:O13"/>
    <mergeCell ref="P13:S13"/>
    <mergeCell ref="T13:W13"/>
    <mergeCell ref="L14:O14"/>
    <mergeCell ref="P14:S14"/>
    <mergeCell ref="T14:W14"/>
    <mergeCell ref="P16:S16"/>
    <mergeCell ref="T16:W16"/>
    <mergeCell ref="B14:K14"/>
    <mergeCell ref="B15:K15"/>
    <mergeCell ref="L15:O15"/>
    <mergeCell ref="P15:S15"/>
    <mergeCell ref="T15:W15"/>
    <mergeCell ref="B16:K16"/>
    <mergeCell ref="L16:O16"/>
    <mergeCell ref="P20:S20"/>
    <mergeCell ref="T20:W20"/>
    <mergeCell ref="B25:K25"/>
    <mergeCell ref="L25:O25"/>
    <mergeCell ref="P25:S25"/>
    <mergeCell ref="T25:W25"/>
    <mergeCell ref="L26:O26"/>
    <mergeCell ref="P26:S26"/>
    <mergeCell ref="T26:W26"/>
    <mergeCell ref="B26:K26"/>
    <mergeCell ref="B20:K20"/>
    <mergeCell ref="L20:O20"/>
    <mergeCell ref="B21:K21"/>
    <mergeCell ref="L21:O21"/>
    <mergeCell ref="P21:S21"/>
    <mergeCell ref="T21:W21"/>
    <mergeCell ref="L22:O22"/>
    <mergeCell ref="P22:S22"/>
    <mergeCell ref="T22:W22"/>
    <mergeCell ref="P24:S24"/>
    <mergeCell ref="T24:W24"/>
    <mergeCell ref="B22:K22"/>
    <mergeCell ref="B23:K23"/>
    <mergeCell ref="L23:O23"/>
    <mergeCell ref="T27:W27"/>
    <mergeCell ref="A29:W29"/>
    <mergeCell ref="B31:O31"/>
    <mergeCell ref="P34:S34"/>
    <mergeCell ref="B32:O32"/>
    <mergeCell ref="P32:S32"/>
    <mergeCell ref="B33:O33"/>
    <mergeCell ref="P33:S33"/>
    <mergeCell ref="B34:O34"/>
    <mergeCell ref="P37:S37"/>
    <mergeCell ref="B35:O35"/>
    <mergeCell ref="P35:S35"/>
    <mergeCell ref="B36:O36"/>
    <mergeCell ref="P36:S36"/>
    <mergeCell ref="B37:O37"/>
    <mergeCell ref="B27:K27"/>
    <mergeCell ref="L27:O27"/>
    <mergeCell ref="P27:S27"/>
    <mergeCell ref="B17:K17"/>
    <mergeCell ref="L17:O17"/>
    <mergeCell ref="P17:S17"/>
    <mergeCell ref="T17:W17"/>
    <mergeCell ref="L18:O18"/>
    <mergeCell ref="P18:S18"/>
    <mergeCell ref="T18:W18"/>
    <mergeCell ref="B18:K18"/>
    <mergeCell ref="B19:K19"/>
    <mergeCell ref="L19:O19"/>
    <mergeCell ref="P19:S19"/>
    <mergeCell ref="T19:W19"/>
    <mergeCell ref="B44:S44"/>
    <mergeCell ref="B45:S45"/>
    <mergeCell ref="P23:S23"/>
    <mergeCell ref="T23:W23"/>
    <mergeCell ref="B24:K24"/>
    <mergeCell ref="L24:O24"/>
    <mergeCell ref="P31:S31"/>
    <mergeCell ref="T31:W31"/>
    <mergeCell ref="T46:W46"/>
    <mergeCell ref="T44:W44"/>
    <mergeCell ref="T45:W45"/>
    <mergeCell ref="P43:S43"/>
    <mergeCell ref="B41:O41"/>
    <mergeCell ref="P41:S41"/>
    <mergeCell ref="B42:O42"/>
    <mergeCell ref="P42:S42"/>
    <mergeCell ref="B43:O43"/>
    <mergeCell ref="P40:S40"/>
    <mergeCell ref="B38:O38"/>
    <mergeCell ref="P38:S38"/>
    <mergeCell ref="B39:O39"/>
    <mergeCell ref="P39:S39"/>
    <mergeCell ref="B40:O40"/>
    <mergeCell ref="T32:W43"/>
  </mergeCells>
  <conditionalFormatting sqref="G7">
    <cfRule type="containsBlanks" dxfId="6" priority="1" stopIfTrue="1">
      <formula>LEN(TRIM(G7))=0</formula>
    </cfRule>
  </conditionalFormatting>
  <pageMargins left="0.7" right="0.7" top="0.5" bottom="0.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view="pageBreakPreview" topLeftCell="A13" zoomScaleNormal="100" zoomScaleSheetLayoutView="100" workbookViewId="0">
      <selection activeCell="AB35" sqref="AB35"/>
    </sheetView>
  </sheetViews>
  <sheetFormatPr defaultColWidth="14.44140625" defaultRowHeight="15" customHeight="1"/>
  <cols>
    <col min="1" max="23" width="3.77734375" customWidth="1"/>
    <col min="24" max="25" width="3.5546875" customWidth="1"/>
    <col min="26" max="26" width="9.21875" customWidth="1"/>
  </cols>
  <sheetData>
    <row r="1" spans="1:26" ht="14.25" customHeight="1">
      <c r="A1" s="413" t="s">
        <v>87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3"/>
      <c r="Y1" s="55"/>
      <c r="Z1" s="55"/>
    </row>
    <row r="2" spans="1:26" ht="14.25" customHeight="1">
      <c r="A2" s="437" t="s">
        <v>88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2"/>
      <c r="Y2" s="55"/>
      <c r="Z2" s="55"/>
    </row>
    <row r="3" spans="1:26" ht="14.25" customHeight="1">
      <c r="A3" s="20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4.25" customHeight="1">
      <c r="A4" s="14" t="s">
        <v>5</v>
      </c>
      <c r="B4" s="4"/>
      <c r="C4" s="2"/>
      <c r="D4" s="2"/>
      <c r="E4" s="2"/>
      <c r="F4" s="2"/>
      <c r="G4" s="336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8"/>
      <c r="Y4" s="8"/>
      <c r="Z4" s="55"/>
    </row>
    <row r="5" spans="1:26" ht="14.25" customHeight="1">
      <c r="A5" s="56"/>
      <c r="B5" s="40"/>
      <c r="C5" s="40"/>
      <c r="D5" s="40"/>
      <c r="E5" s="40"/>
      <c r="F5" s="40"/>
      <c r="G5" s="40"/>
      <c r="H5" s="40"/>
      <c r="I5" s="3" t="s">
        <v>33</v>
      </c>
      <c r="J5" s="3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41"/>
      <c r="W5" s="55"/>
      <c r="X5" s="55"/>
      <c r="Y5" s="55"/>
      <c r="Z5" s="55"/>
    </row>
    <row r="6" spans="1:26" ht="14.25" customHeight="1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6.5" customHeight="1">
      <c r="A7" s="632" t="s">
        <v>89</v>
      </c>
      <c r="B7" s="268"/>
      <c r="C7" s="268"/>
      <c r="D7" s="268"/>
      <c r="E7" s="269"/>
      <c r="F7" s="631" t="s">
        <v>256</v>
      </c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9"/>
      <c r="R7" s="633" t="s">
        <v>38</v>
      </c>
      <c r="S7" s="268"/>
      <c r="T7" s="268"/>
      <c r="U7" s="269"/>
      <c r="V7" s="633" t="s">
        <v>38</v>
      </c>
      <c r="W7" s="268"/>
      <c r="X7" s="268"/>
      <c r="Y7" s="269"/>
      <c r="Z7" s="60"/>
    </row>
    <row r="8" spans="1:26" ht="31.5" customHeight="1">
      <c r="A8" s="281"/>
      <c r="B8" s="282"/>
      <c r="C8" s="282"/>
      <c r="D8" s="282"/>
      <c r="E8" s="283"/>
      <c r="F8" s="281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3"/>
      <c r="R8" s="281"/>
      <c r="S8" s="282"/>
      <c r="T8" s="282"/>
      <c r="U8" s="283"/>
      <c r="V8" s="281"/>
      <c r="W8" s="282"/>
      <c r="X8" s="282"/>
      <c r="Y8" s="283"/>
      <c r="Z8" s="60"/>
    </row>
    <row r="9" spans="1:26" ht="14.25" customHeight="1">
      <c r="A9" s="615"/>
      <c r="B9" s="268"/>
      <c r="C9" s="268"/>
      <c r="D9" s="268"/>
      <c r="E9" s="269"/>
      <c r="F9" s="61">
        <v>1</v>
      </c>
      <c r="G9" s="612" t="s">
        <v>90</v>
      </c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581"/>
      <c r="S9" s="273"/>
      <c r="T9" s="273"/>
      <c r="U9" s="274"/>
      <c r="V9" s="623"/>
      <c r="W9" s="268"/>
      <c r="X9" s="268"/>
      <c r="Y9" s="269"/>
      <c r="Z9" s="60"/>
    </row>
    <row r="10" spans="1:26" ht="14.25" customHeight="1">
      <c r="A10" s="616"/>
      <c r="B10" s="254"/>
      <c r="C10" s="254"/>
      <c r="D10" s="254"/>
      <c r="E10" s="255"/>
      <c r="F10" s="13">
        <f t="shared" ref="F10:F15" si="0">F9+1</f>
        <v>2</v>
      </c>
      <c r="G10" s="614" t="s">
        <v>91</v>
      </c>
      <c r="H10" s="273"/>
      <c r="I10" s="273"/>
      <c r="J10" s="273"/>
      <c r="K10" s="273"/>
      <c r="L10" s="273"/>
      <c r="M10" s="273"/>
      <c r="N10" s="273"/>
      <c r="O10" s="273"/>
      <c r="P10" s="273"/>
      <c r="Q10" s="274"/>
      <c r="R10" s="634"/>
      <c r="S10" s="273"/>
      <c r="T10" s="273"/>
      <c r="U10" s="274"/>
      <c r="V10" s="616"/>
      <c r="W10" s="254"/>
      <c r="X10" s="254"/>
      <c r="Y10" s="255"/>
      <c r="Z10" s="60"/>
    </row>
    <row r="11" spans="1:26" ht="14.25" customHeight="1">
      <c r="A11" s="616"/>
      <c r="B11" s="254"/>
      <c r="C11" s="254"/>
      <c r="D11" s="254"/>
      <c r="E11" s="255"/>
      <c r="F11" s="13">
        <f t="shared" si="0"/>
        <v>3</v>
      </c>
      <c r="G11" s="614" t="s">
        <v>92</v>
      </c>
      <c r="H11" s="273"/>
      <c r="I11" s="273"/>
      <c r="J11" s="273"/>
      <c r="K11" s="273"/>
      <c r="L11" s="273"/>
      <c r="M11" s="273"/>
      <c r="N11" s="273"/>
      <c r="O11" s="273"/>
      <c r="P11" s="273"/>
      <c r="Q11" s="274"/>
      <c r="R11" s="634"/>
      <c r="S11" s="273"/>
      <c r="T11" s="273"/>
      <c r="U11" s="274"/>
      <c r="V11" s="616"/>
      <c r="W11" s="254"/>
      <c r="X11" s="254"/>
      <c r="Y11" s="255"/>
      <c r="Z11" s="60"/>
    </row>
    <row r="12" spans="1:26" ht="14.25" customHeight="1">
      <c r="A12" s="616"/>
      <c r="B12" s="254"/>
      <c r="C12" s="254"/>
      <c r="D12" s="254"/>
      <c r="E12" s="255"/>
      <c r="F12" s="13">
        <f t="shared" si="0"/>
        <v>4</v>
      </c>
      <c r="G12" s="614" t="s">
        <v>93</v>
      </c>
      <c r="H12" s="273"/>
      <c r="I12" s="273"/>
      <c r="J12" s="273"/>
      <c r="K12" s="273"/>
      <c r="L12" s="273"/>
      <c r="M12" s="273"/>
      <c r="N12" s="273"/>
      <c r="O12" s="273"/>
      <c r="P12" s="273"/>
      <c r="Q12" s="274"/>
      <c r="R12" s="581"/>
      <c r="S12" s="273"/>
      <c r="T12" s="273"/>
      <c r="U12" s="274"/>
      <c r="V12" s="616"/>
      <c r="W12" s="254"/>
      <c r="X12" s="254"/>
      <c r="Y12" s="255"/>
      <c r="Z12" s="60"/>
    </row>
    <row r="13" spans="1:26" ht="14.25" customHeight="1">
      <c r="A13" s="616"/>
      <c r="B13" s="254"/>
      <c r="C13" s="254"/>
      <c r="D13" s="254"/>
      <c r="E13" s="255"/>
      <c r="F13" s="13">
        <f t="shared" si="0"/>
        <v>5</v>
      </c>
      <c r="G13" s="614" t="s">
        <v>94</v>
      </c>
      <c r="H13" s="273"/>
      <c r="I13" s="273"/>
      <c r="J13" s="273"/>
      <c r="K13" s="273"/>
      <c r="L13" s="273"/>
      <c r="M13" s="273"/>
      <c r="N13" s="273"/>
      <c r="O13" s="273"/>
      <c r="P13" s="273"/>
      <c r="Q13" s="274"/>
      <c r="R13" s="581"/>
      <c r="S13" s="273"/>
      <c r="T13" s="273"/>
      <c r="U13" s="274"/>
      <c r="V13" s="281"/>
      <c r="W13" s="282"/>
      <c r="X13" s="282"/>
      <c r="Y13" s="283"/>
      <c r="Z13" s="60"/>
    </row>
    <row r="14" spans="1:26" ht="14.25" customHeight="1">
      <c r="A14" s="616"/>
      <c r="B14" s="254"/>
      <c r="C14" s="254"/>
      <c r="D14" s="254"/>
      <c r="E14" s="255"/>
      <c r="F14" s="13">
        <f t="shared" si="0"/>
        <v>6</v>
      </c>
      <c r="G14" s="620" t="s">
        <v>95</v>
      </c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4"/>
      <c r="V14" s="622"/>
      <c r="W14" s="273"/>
      <c r="X14" s="273"/>
      <c r="Y14" s="274"/>
      <c r="Z14" s="60"/>
    </row>
    <row r="15" spans="1:26" ht="14.25" customHeight="1">
      <c r="A15" s="616"/>
      <c r="B15" s="254"/>
      <c r="C15" s="254"/>
      <c r="D15" s="254"/>
      <c r="E15" s="255"/>
      <c r="F15" s="617">
        <f t="shared" si="0"/>
        <v>7</v>
      </c>
      <c r="G15" s="620" t="s">
        <v>96</v>
      </c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4"/>
      <c r="V15" s="623"/>
      <c r="W15" s="268"/>
      <c r="X15" s="268"/>
      <c r="Y15" s="269"/>
      <c r="Z15" s="60"/>
    </row>
    <row r="16" spans="1:26" ht="14.25" customHeight="1">
      <c r="A16" s="616"/>
      <c r="B16" s="254"/>
      <c r="C16" s="254"/>
      <c r="D16" s="254"/>
      <c r="E16" s="255"/>
      <c r="F16" s="618"/>
      <c r="G16" s="62" t="s">
        <v>97</v>
      </c>
      <c r="H16" s="581" t="s">
        <v>98</v>
      </c>
      <c r="I16" s="273"/>
      <c r="J16" s="273"/>
      <c r="K16" s="273"/>
      <c r="L16" s="273"/>
      <c r="M16" s="273"/>
      <c r="N16" s="273"/>
      <c r="O16" s="273"/>
      <c r="P16" s="273"/>
      <c r="Q16" s="274"/>
      <c r="R16" s="581"/>
      <c r="S16" s="273"/>
      <c r="T16" s="273"/>
      <c r="U16" s="274"/>
      <c r="V16" s="616"/>
      <c r="W16" s="254"/>
      <c r="X16" s="254"/>
      <c r="Y16" s="255"/>
      <c r="Z16" s="60"/>
    </row>
    <row r="17" spans="1:26" ht="14.25" customHeight="1">
      <c r="A17" s="616"/>
      <c r="B17" s="254"/>
      <c r="C17" s="254"/>
      <c r="D17" s="254"/>
      <c r="E17" s="255"/>
      <c r="F17" s="618"/>
      <c r="G17" s="64" t="s">
        <v>99</v>
      </c>
      <c r="H17" s="621" t="s">
        <v>100</v>
      </c>
      <c r="I17" s="254"/>
      <c r="J17" s="254"/>
      <c r="K17" s="254"/>
      <c r="L17" s="254"/>
      <c r="M17" s="254"/>
      <c r="N17" s="254"/>
      <c r="O17" s="254"/>
      <c r="P17" s="254"/>
      <c r="Q17" s="255"/>
      <c r="R17" s="581"/>
      <c r="S17" s="273"/>
      <c r="T17" s="273"/>
      <c r="U17" s="274"/>
      <c r="V17" s="616"/>
      <c r="W17" s="254"/>
      <c r="X17" s="254"/>
      <c r="Y17" s="255"/>
      <c r="Z17" s="60"/>
    </row>
    <row r="18" spans="1:26" ht="14.25" customHeight="1">
      <c r="A18" s="616"/>
      <c r="B18" s="254"/>
      <c r="C18" s="254"/>
      <c r="D18" s="254"/>
      <c r="E18" s="255"/>
      <c r="F18" s="618"/>
      <c r="G18" s="62" t="s">
        <v>101</v>
      </c>
      <c r="H18" s="581" t="s">
        <v>102</v>
      </c>
      <c r="I18" s="273"/>
      <c r="J18" s="273"/>
      <c r="K18" s="273"/>
      <c r="L18" s="273"/>
      <c r="M18" s="273"/>
      <c r="N18" s="273"/>
      <c r="O18" s="273"/>
      <c r="P18" s="273"/>
      <c r="Q18" s="274"/>
      <c r="R18" s="581"/>
      <c r="S18" s="273"/>
      <c r="T18" s="273"/>
      <c r="U18" s="274"/>
      <c r="V18" s="616"/>
      <c r="W18" s="254"/>
      <c r="X18" s="254"/>
      <c r="Y18" s="255"/>
      <c r="Z18" s="60"/>
    </row>
    <row r="19" spans="1:26" ht="14.25" customHeight="1">
      <c r="A19" s="616"/>
      <c r="B19" s="254"/>
      <c r="C19" s="254"/>
      <c r="D19" s="254"/>
      <c r="E19" s="255"/>
      <c r="F19" s="618"/>
      <c r="G19" s="64" t="s">
        <v>103</v>
      </c>
      <c r="H19" s="621" t="s">
        <v>104</v>
      </c>
      <c r="I19" s="254"/>
      <c r="J19" s="254"/>
      <c r="K19" s="254"/>
      <c r="L19" s="254"/>
      <c r="M19" s="254"/>
      <c r="N19" s="254"/>
      <c r="O19" s="254"/>
      <c r="P19" s="254"/>
      <c r="Q19" s="255"/>
      <c r="R19" s="581"/>
      <c r="S19" s="273"/>
      <c r="T19" s="273"/>
      <c r="U19" s="274"/>
      <c r="V19" s="616"/>
      <c r="W19" s="254"/>
      <c r="X19" s="254"/>
      <c r="Y19" s="255"/>
      <c r="Z19" s="60"/>
    </row>
    <row r="20" spans="1:26" ht="14.25" customHeight="1">
      <c r="A20" s="616"/>
      <c r="B20" s="254"/>
      <c r="C20" s="254"/>
      <c r="D20" s="254"/>
      <c r="E20" s="255"/>
      <c r="F20" s="618"/>
      <c r="G20" s="62" t="s">
        <v>105</v>
      </c>
      <c r="H20" s="581" t="s">
        <v>106</v>
      </c>
      <c r="I20" s="273"/>
      <c r="J20" s="273"/>
      <c r="K20" s="273"/>
      <c r="L20" s="273"/>
      <c r="M20" s="273"/>
      <c r="N20" s="273"/>
      <c r="O20" s="273"/>
      <c r="P20" s="273"/>
      <c r="Q20" s="274"/>
      <c r="R20" s="581"/>
      <c r="S20" s="273"/>
      <c r="T20" s="273"/>
      <c r="U20" s="274"/>
      <c r="V20" s="616"/>
      <c r="W20" s="254"/>
      <c r="X20" s="254"/>
      <c r="Y20" s="255"/>
      <c r="Z20" s="60"/>
    </row>
    <row r="21" spans="1:26" ht="14.25" customHeight="1">
      <c r="A21" s="616"/>
      <c r="B21" s="254"/>
      <c r="C21" s="254"/>
      <c r="D21" s="254"/>
      <c r="E21" s="255"/>
      <c r="F21" s="619"/>
      <c r="G21" s="65" t="s">
        <v>107</v>
      </c>
      <c r="H21" s="629" t="s">
        <v>108</v>
      </c>
      <c r="I21" s="282"/>
      <c r="J21" s="282"/>
      <c r="K21" s="282"/>
      <c r="L21" s="282"/>
      <c r="M21" s="282"/>
      <c r="N21" s="282"/>
      <c r="O21" s="282"/>
      <c r="P21" s="282"/>
      <c r="Q21" s="283"/>
      <c r="R21" s="581"/>
      <c r="S21" s="273"/>
      <c r="T21" s="273"/>
      <c r="U21" s="274"/>
      <c r="V21" s="281"/>
      <c r="W21" s="282"/>
      <c r="X21" s="282"/>
      <c r="Y21" s="283"/>
      <c r="Z21" s="60"/>
    </row>
    <row r="22" spans="1:26" ht="14.25" customHeight="1">
      <c r="A22" s="616"/>
      <c r="B22" s="254"/>
      <c r="C22" s="254"/>
      <c r="D22" s="254"/>
      <c r="E22" s="255"/>
      <c r="F22" s="13">
        <f>F15+1</f>
        <v>8</v>
      </c>
      <c r="G22" s="630" t="s">
        <v>109</v>
      </c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4"/>
      <c r="V22" s="624"/>
      <c r="W22" s="273"/>
      <c r="X22" s="273"/>
      <c r="Y22" s="274"/>
      <c r="Z22" s="60"/>
    </row>
    <row r="23" spans="1:26" ht="14.25" customHeight="1">
      <c r="A23" s="616"/>
      <c r="B23" s="254"/>
      <c r="C23" s="254"/>
      <c r="D23" s="254"/>
      <c r="E23" s="255"/>
      <c r="F23" s="13">
        <f t="shared" ref="F23:F24" si="1">F22+1</f>
        <v>9</v>
      </c>
      <c r="G23" s="612" t="s">
        <v>110</v>
      </c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4"/>
      <c r="V23" s="624"/>
      <c r="W23" s="273"/>
      <c r="X23" s="273"/>
      <c r="Y23" s="274"/>
      <c r="Z23" s="60"/>
    </row>
    <row r="24" spans="1:26" ht="14.25" customHeight="1">
      <c r="A24" s="281"/>
      <c r="B24" s="282"/>
      <c r="C24" s="282"/>
      <c r="D24" s="282"/>
      <c r="E24" s="283"/>
      <c r="F24" s="13">
        <f t="shared" si="1"/>
        <v>10</v>
      </c>
      <c r="G24" s="612" t="s">
        <v>111</v>
      </c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4"/>
      <c r="V24" s="624"/>
      <c r="W24" s="273"/>
      <c r="X24" s="273"/>
      <c r="Y24" s="274"/>
      <c r="Z24" s="60"/>
    </row>
    <row r="25" spans="1:26" ht="14.25" customHeight="1">
      <c r="A25" s="59"/>
      <c r="B25" s="60"/>
      <c r="C25" s="60"/>
      <c r="D25" s="60"/>
      <c r="E25" s="60"/>
      <c r="F25" s="66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8"/>
      <c r="W25" s="68"/>
      <c r="X25" s="68"/>
      <c r="Y25" s="68"/>
      <c r="Z25" s="60"/>
    </row>
    <row r="26" spans="1:26" ht="14.25" customHeight="1">
      <c r="A26" s="413" t="s">
        <v>112</v>
      </c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3"/>
      <c r="Y26" s="55"/>
      <c r="Z26" s="55"/>
    </row>
    <row r="27" spans="1:26" ht="14.25" customHeight="1">
      <c r="A27" s="437" t="s">
        <v>113</v>
      </c>
      <c r="B27" s="414"/>
      <c r="C27" s="414"/>
      <c r="D27" s="414"/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2"/>
      <c r="Y27" s="55"/>
      <c r="Z27" s="55"/>
    </row>
    <row r="28" spans="1:26" ht="14.25" customHeight="1">
      <c r="A28" s="20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4.25" customHeight="1">
      <c r="A29" s="14" t="s">
        <v>5</v>
      </c>
      <c r="B29" s="4"/>
      <c r="C29" s="2"/>
      <c r="D29" s="2"/>
      <c r="E29" s="2"/>
      <c r="F29" s="2"/>
      <c r="G29" s="290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8"/>
      <c r="Y29" s="8"/>
      <c r="Z29" s="55"/>
    </row>
    <row r="30" spans="1:26" ht="14.25" customHeight="1">
      <c r="A30" s="56"/>
      <c r="B30" s="40"/>
      <c r="C30" s="40"/>
      <c r="D30" s="40"/>
      <c r="E30" s="40"/>
      <c r="F30" s="40"/>
      <c r="G30" s="40"/>
      <c r="H30" s="40"/>
      <c r="I30" s="3" t="s">
        <v>33</v>
      </c>
      <c r="J30" s="3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55"/>
      <c r="X30" s="55"/>
      <c r="Y30" s="55"/>
      <c r="Z30" s="55"/>
    </row>
    <row r="31" spans="1:26" ht="14.25" customHeight="1">
      <c r="A31" s="59"/>
      <c r="B31" s="60"/>
      <c r="C31" s="60"/>
      <c r="D31" s="60"/>
      <c r="E31" s="60"/>
      <c r="F31" s="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69"/>
      <c r="W31" s="69"/>
      <c r="X31" s="69"/>
      <c r="Y31" s="69"/>
      <c r="Z31" s="60"/>
    </row>
    <row r="32" spans="1:26" ht="14.25" customHeight="1">
      <c r="A32" s="70" t="s">
        <v>114</v>
      </c>
      <c r="B32" s="60"/>
      <c r="C32" s="60"/>
      <c r="D32" s="60"/>
      <c r="E32" s="60"/>
      <c r="F32" s="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69"/>
      <c r="W32" s="69"/>
      <c r="X32" s="69"/>
      <c r="Y32" s="69"/>
      <c r="Z32" s="60"/>
    </row>
    <row r="33" spans="1:26" ht="14.25" customHeight="1">
      <c r="A33" s="70"/>
      <c r="B33" s="60"/>
      <c r="C33" s="60"/>
      <c r="D33" s="60"/>
      <c r="E33" s="60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69"/>
      <c r="W33" s="69"/>
      <c r="X33" s="69"/>
      <c r="Y33" s="69"/>
      <c r="Z33" s="60"/>
    </row>
    <row r="34" spans="1:26" ht="14.25" customHeight="1">
      <c r="A34" s="71"/>
      <c r="B34" s="628" t="s">
        <v>115</v>
      </c>
      <c r="C34" s="273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4"/>
      <c r="U34" s="622" t="s">
        <v>38</v>
      </c>
      <c r="V34" s="273"/>
      <c r="W34" s="273"/>
      <c r="X34" s="273"/>
      <c r="Y34" s="274"/>
      <c r="Z34" s="60"/>
    </row>
    <row r="35" spans="1:26" ht="14.25" customHeight="1">
      <c r="A35" s="73">
        <v>1</v>
      </c>
      <c r="B35" s="16" t="s">
        <v>116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17"/>
      <c r="U35" s="581"/>
      <c r="V35" s="273"/>
      <c r="W35" s="273"/>
      <c r="X35" s="273"/>
      <c r="Y35" s="274"/>
      <c r="Z35" s="60"/>
    </row>
    <row r="36" spans="1:26" ht="14.25" customHeight="1">
      <c r="A36" s="73">
        <v>2</v>
      </c>
      <c r="B36" s="16" t="s">
        <v>117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17"/>
      <c r="U36" s="581"/>
      <c r="V36" s="273"/>
      <c r="W36" s="273"/>
      <c r="X36" s="273"/>
      <c r="Y36" s="274"/>
      <c r="Z36" s="60"/>
    </row>
    <row r="37" spans="1:26" ht="14.25" customHeight="1">
      <c r="A37" s="625">
        <v>3</v>
      </c>
      <c r="B37" s="626" t="s">
        <v>118</v>
      </c>
      <c r="C37" s="254"/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5"/>
      <c r="U37" s="623"/>
      <c r="V37" s="268"/>
      <c r="W37" s="268"/>
      <c r="X37" s="268"/>
      <c r="Y37" s="269"/>
      <c r="Z37" s="60"/>
    </row>
    <row r="38" spans="1:26" ht="14.25" customHeight="1">
      <c r="A38" s="619"/>
      <c r="B38" s="254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5"/>
      <c r="U38" s="281"/>
      <c r="V38" s="282"/>
      <c r="W38" s="282"/>
      <c r="X38" s="282"/>
      <c r="Y38" s="283"/>
      <c r="Z38" s="60"/>
    </row>
    <row r="39" spans="1:26" ht="14.25" customHeight="1">
      <c r="A39" s="73">
        <v>4</v>
      </c>
      <c r="B39" s="95" t="s">
        <v>195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5"/>
      <c r="P39" s="76"/>
      <c r="Q39" s="72"/>
      <c r="R39" s="77"/>
      <c r="S39" s="77"/>
      <c r="T39" s="78"/>
      <c r="U39" s="627"/>
      <c r="V39" s="273"/>
      <c r="W39" s="273"/>
      <c r="X39" s="273"/>
      <c r="Y39" s="274"/>
      <c r="Z39" s="55"/>
    </row>
    <row r="40" spans="1:26" ht="14.2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80"/>
      <c r="R40" s="80"/>
      <c r="S40" s="80"/>
      <c r="T40" s="80"/>
      <c r="U40" s="80"/>
      <c r="V40" s="80"/>
      <c r="W40" s="80"/>
      <c r="X40" s="80"/>
      <c r="Y40" s="80"/>
      <c r="Z40" s="55"/>
    </row>
    <row r="41" spans="1:26" ht="14.25" customHeight="1">
      <c r="A41" s="81"/>
      <c r="B41" s="82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4.25" customHeight="1">
      <c r="A42" s="83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4.25" customHeight="1">
      <c r="A43" s="83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4.25" customHeight="1">
      <c r="A44" s="83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4.25" customHeight="1">
      <c r="A45" s="83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4.25" customHeight="1">
      <c r="A46" s="83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4.25" customHeight="1">
      <c r="A47" s="83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4.25" customHeight="1">
      <c r="A48" s="83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4.25" customHeight="1">
      <c r="A49" s="83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4.25" customHeight="1">
      <c r="A50" s="83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4.25" customHeight="1">
      <c r="A51" s="83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4.25" customHeight="1">
      <c r="A52" s="83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4.25" customHeight="1">
      <c r="A53" s="83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4.25" customHeight="1">
      <c r="A54" s="83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4.25" customHeight="1">
      <c r="A55" s="83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4.25" customHeight="1">
      <c r="A56" s="83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4.25" customHeight="1">
      <c r="A57" s="83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4.25" customHeight="1">
      <c r="A58" s="83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4.25" customHeight="1">
      <c r="A59" s="83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4.25" customHeight="1">
      <c r="A60" s="83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4.25" customHeight="1">
      <c r="A61" s="83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4.25" customHeight="1">
      <c r="A62" s="83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4.25" customHeight="1">
      <c r="A63" s="83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4.25" customHeight="1">
      <c r="A64" s="83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4.25" customHeight="1">
      <c r="A65" s="83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4.25" customHeight="1">
      <c r="A66" s="83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4.25" customHeight="1">
      <c r="A67" s="83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4.25" customHeight="1">
      <c r="A68" s="83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4.25" customHeight="1">
      <c r="A69" s="83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4.25" customHeight="1">
      <c r="A70" s="83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4.25" customHeight="1">
      <c r="A71" s="83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4.25" customHeight="1">
      <c r="A72" s="83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4.25" customHeight="1">
      <c r="A73" s="83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4.25" customHeight="1">
      <c r="A74" s="83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4.25" customHeight="1">
      <c r="A75" s="83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4.25" customHeight="1">
      <c r="A76" s="83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4.25" customHeight="1">
      <c r="A77" s="83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4.25" customHeight="1">
      <c r="A78" s="83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4.25" customHeight="1">
      <c r="A79" s="83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4.25" customHeight="1">
      <c r="A80" s="83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4.25" customHeight="1">
      <c r="A81" s="83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4.25" customHeight="1">
      <c r="A82" s="83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4.25" customHeight="1">
      <c r="A83" s="83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4.25" customHeight="1">
      <c r="A84" s="83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4.25" customHeight="1">
      <c r="A85" s="83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4.25" customHeight="1">
      <c r="A86" s="83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4.25" customHeight="1">
      <c r="A87" s="83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4.25" customHeight="1">
      <c r="A88" s="83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4.25" customHeight="1">
      <c r="A89" s="83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4.25" customHeight="1">
      <c r="A90" s="83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4.25" customHeight="1">
      <c r="A91" s="83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4.25" customHeight="1">
      <c r="A92" s="83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4.25" customHeight="1">
      <c r="A93" s="83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4.25" customHeight="1">
      <c r="A94" s="83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4.25" customHeight="1">
      <c r="A95" s="83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4.25" customHeight="1">
      <c r="A96" s="83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4.25" customHeight="1">
      <c r="A97" s="83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4.25" customHeight="1">
      <c r="A98" s="83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4.25" customHeight="1">
      <c r="A99" s="83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4.25" customHeight="1">
      <c r="A100" s="83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4.25" customHeight="1">
      <c r="A101" s="83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4.25" customHeight="1">
      <c r="A102" s="83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4.25" customHeight="1">
      <c r="A103" s="83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4.25" customHeight="1">
      <c r="A104" s="83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4.25" customHeight="1">
      <c r="A105" s="83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4.25" customHeight="1">
      <c r="A106" s="83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4.25" customHeight="1">
      <c r="A107" s="83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4.25" customHeight="1">
      <c r="A108" s="83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4.25" customHeight="1">
      <c r="A109" s="83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4.25" customHeight="1">
      <c r="A110" s="83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4.25" customHeight="1">
      <c r="A111" s="83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4.25" customHeight="1">
      <c r="A112" s="83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4.25" customHeight="1">
      <c r="A113" s="83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4.25" customHeight="1">
      <c r="A114" s="83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4.25" customHeight="1">
      <c r="A115" s="83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4.25" customHeight="1">
      <c r="A116" s="83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4.25" customHeight="1">
      <c r="A117" s="83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4.25" customHeight="1">
      <c r="A118" s="83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4.25" customHeight="1">
      <c r="A119" s="83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4.25" customHeight="1">
      <c r="A120" s="83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4.25" customHeight="1">
      <c r="A121" s="83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4.25" customHeight="1">
      <c r="A122" s="83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4.25" customHeight="1">
      <c r="A123" s="83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4.25" customHeight="1">
      <c r="A124" s="83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4.25" customHeight="1">
      <c r="A125" s="83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4.25" customHeight="1">
      <c r="A126" s="83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4.25" customHeight="1">
      <c r="A127" s="83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4.25" customHeight="1">
      <c r="A128" s="83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4.25" customHeight="1">
      <c r="A129" s="83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4.25" customHeight="1">
      <c r="A130" s="83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4.25" customHeight="1">
      <c r="A131" s="83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4.25" customHeight="1">
      <c r="A132" s="83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4.25" customHeight="1">
      <c r="A133" s="83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4.25" customHeight="1">
      <c r="A134" s="83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4.25" customHeight="1">
      <c r="A135" s="83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4.25" customHeight="1">
      <c r="A136" s="83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4.25" customHeight="1">
      <c r="A137" s="83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4.25" customHeight="1">
      <c r="A138" s="83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4.25" customHeight="1">
      <c r="A139" s="83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4.25" customHeight="1">
      <c r="A140" s="83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4.25" customHeight="1">
      <c r="A141" s="83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4.25" customHeight="1">
      <c r="A142" s="83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4.25" customHeight="1">
      <c r="A143" s="83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4.25" customHeight="1">
      <c r="A144" s="83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4.25" customHeight="1">
      <c r="A145" s="83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4.25" customHeight="1">
      <c r="A146" s="83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4.25" customHeight="1">
      <c r="A147" s="83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4.25" customHeight="1">
      <c r="A148" s="83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4.25" customHeight="1">
      <c r="A149" s="83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4.25" customHeight="1">
      <c r="A150" s="83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4.25" customHeight="1">
      <c r="A151" s="83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4.25" customHeight="1">
      <c r="A152" s="83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4.25" customHeight="1">
      <c r="A153" s="83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4.25" customHeight="1">
      <c r="A154" s="83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4.25" customHeight="1">
      <c r="A155" s="83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4.25" customHeight="1">
      <c r="A156" s="83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4.25" customHeight="1">
      <c r="A157" s="83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4.25" customHeight="1">
      <c r="A158" s="83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4.25" customHeight="1">
      <c r="A159" s="83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4.25" customHeight="1">
      <c r="A160" s="83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4.25" customHeight="1">
      <c r="A161" s="83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4.25" customHeight="1">
      <c r="A162" s="83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4.25" customHeight="1">
      <c r="A163" s="83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4.25" customHeight="1">
      <c r="A164" s="83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4.25" customHeight="1">
      <c r="A165" s="83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4.25" customHeight="1">
      <c r="A166" s="83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4.25" customHeight="1">
      <c r="A167" s="83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4.25" customHeight="1">
      <c r="A168" s="83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4.25" customHeight="1">
      <c r="A169" s="83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4.25" customHeight="1">
      <c r="A170" s="83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4.25" customHeight="1">
      <c r="A171" s="83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4.25" customHeight="1">
      <c r="A172" s="83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4.25" customHeight="1">
      <c r="A173" s="83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4.25" customHeight="1">
      <c r="A174" s="83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4.25" customHeight="1">
      <c r="A175" s="83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4.25" customHeight="1">
      <c r="A176" s="83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4.25" customHeight="1">
      <c r="A177" s="83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4.25" customHeight="1">
      <c r="A178" s="83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4.25" customHeight="1">
      <c r="A179" s="83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4.25" customHeight="1">
      <c r="A180" s="83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4.25" customHeight="1">
      <c r="A181" s="83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4.25" customHeight="1">
      <c r="A182" s="83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4.25" customHeight="1">
      <c r="A183" s="83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4.25" customHeight="1">
      <c r="A184" s="83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4.25" customHeight="1">
      <c r="A185" s="83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4.25" customHeight="1">
      <c r="A186" s="83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4.25" customHeight="1">
      <c r="A187" s="83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4.25" customHeight="1">
      <c r="A188" s="83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4.25" customHeight="1">
      <c r="A189" s="83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4.25" customHeight="1">
      <c r="A190" s="83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4.25" customHeight="1">
      <c r="A191" s="83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4.25" customHeight="1">
      <c r="A192" s="83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4.25" customHeight="1">
      <c r="A193" s="83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4.25" customHeight="1">
      <c r="A194" s="83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4.25" customHeight="1">
      <c r="A195" s="83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4.25" customHeight="1">
      <c r="A196" s="83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4.25" customHeight="1">
      <c r="A197" s="83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4.25" customHeight="1">
      <c r="A198" s="83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4.25" customHeight="1">
      <c r="A199" s="83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4.25" customHeight="1">
      <c r="A200" s="83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4.25" customHeight="1">
      <c r="A201" s="83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4.25" customHeight="1">
      <c r="A202" s="83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4.25" customHeight="1">
      <c r="A203" s="83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4.25" customHeight="1">
      <c r="A204" s="83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4.25" customHeight="1">
      <c r="A205" s="83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4.25" customHeight="1">
      <c r="A206" s="83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4.25" customHeight="1">
      <c r="A207" s="83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4.25" customHeight="1">
      <c r="A208" s="83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4.25" customHeight="1">
      <c r="A209" s="83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4.25" customHeight="1">
      <c r="A210" s="83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4.25" customHeight="1">
      <c r="A211" s="83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4.25" customHeight="1">
      <c r="A212" s="83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4.25" customHeight="1">
      <c r="A213" s="83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4.25" customHeight="1">
      <c r="A214" s="83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4.25" customHeight="1">
      <c r="A215" s="83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4.25" customHeight="1">
      <c r="A216" s="83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4.25" customHeight="1">
      <c r="A217" s="83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4.25" customHeight="1">
      <c r="A218" s="83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4.25" customHeight="1">
      <c r="A219" s="83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4.25" customHeight="1">
      <c r="A220" s="83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4.25" customHeight="1">
      <c r="A221" s="83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4.25" customHeight="1">
      <c r="A222" s="83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4.25" customHeight="1">
      <c r="A223" s="83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4.25" customHeight="1">
      <c r="A224" s="83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4.25" customHeight="1">
      <c r="A225" s="83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4.25" customHeight="1">
      <c r="A226" s="83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4.25" customHeight="1">
      <c r="A227" s="83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4.25" customHeight="1">
      <c r="A228" s="83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4.25" customHeight="1">
      <c r="A229" s="83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4.25" customHeight="1">
      <c r="A230" s="83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4.25" customHeight="1">
      <c r="A231" s="83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4.25" customHeight="1">
      <c r="A232" s="83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4.25" customHeight="1">
      <c r="A233" s="83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4.25" customHeight="1">
      <c r="A234" s="83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4.25" customHeight="1">
      <c r="A235" s="83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4.25" customHeight="1">
      <c r="A236" s="83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4.25" customHeight="1">
      <c r="A237" s="83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4.25" customHeight="1">
      <c r="A238" s="83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4.25" customHeight="1">
      <c r="A239" s="83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4.25" customHeight="1">
      <c r="A240" s="83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4.25" customHeight="1">
      <c r="A241" s="83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4.25" customHeight="1">
      <c r="A242" s="83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4.25" customHeight="1">
      <c r="A243" s="83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4.25" customHeight="1">
      <c r="A244" s="83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4.25" customHeight="1">
      <c r="A245" s="83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4.25" customHeight="1">
      <c r="A246" s="83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4.25" customHeight="1">
      <c r="A247" s="83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4.25" customHeight="1">
      <c r="A248" s="83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4.25" customHeight="1">
      <c r="A249" s="83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4.25" customHeight="1">
      <c r="A250" s="83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4.25" customHeight="1">
      <c r="A251" s="83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4.25" customHeight="1">
      <c r="A252" s="83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4.25" customHeight="1">
      <c r="A253" s="83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4.25" customHeight="1">
      <c r="A254" s="83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4.25" customHeight="1">
      <c r="A255" s="83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4.25" customHeight="1">
      <c r="A256" s="83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4.25" customHeight="1">
      <c r="A257" s="83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4.25" customHeight="1">
      <c r="A258" s="83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4.25" customHeight="1">
      <c r="A259" s="83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4.25" customHeight="1">
      <c r="A260" s="83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4.25" customHeight="1">
      <c r="A261" s="83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4.25" customHeight="1">
      <c r="A262" s="83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4.25" customHeight="1">
      <c r="A263" s="83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4.25" customHeight="1">
      <c r="A264" s="83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4.25" customHeight="1">
      <c r="A265" s="83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4.25" customHeight="1">
      <c r="A266" s="83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4.25" customHeight="1">
      <c r="A267" s="83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4.25" customHeight="1">
      <c r="A268" s="83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4.25" customHeight="1">
      <c r="A269" s="83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4.25" customHeight="1">
      <c r="A270" s="83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4.25" customHeight="1">
      <c r="A271" s="83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4.25" customHeight="1">
      <c r="A272" s="83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4.25" customHeight="1">
      <c r="A273" s="83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4.25" customHeight="1">
      <c r="A274" s="83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4.25" customHeight="1">
      <c r="A275" s="83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4.25" customHeight="1">
      <c r="A276" s="83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4.25" customHeight="1">
      <c r="A277" s="83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4.25" customHeight="1">
      <c r="A278" s="83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4.25" customHeight="1">
      <c r="A279" s="83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4.25" customHeight="1">
      <c r="A280" s="83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4.25" customHeight="1">
      <c r="A281" s="83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4.25" customHeight="1">
      <c r="A282" s="83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4.25" customHeight="1">
      <c r="A283" s="83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4.25" customHeight="1">
      <c r="A284" s="83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4.25" customHeight="1">
      <c r="A285" s="83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4.25" customHeight="1">
      <c r="A286" s="83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4.25" customHeight="1">
      <c r="A287" s="83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4.25" customHeight="1">
      <c r="A288" s="83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4.25" customHeight="1">
      <c r="A289" s="83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4.25" customHeight="1">
      <c r="A290" s="83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4.25" customHeight="1">
      <c r="A291" s="83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4.25" customHeight="1">
      <c r="A292" s="83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4.25" customHeight="1">
      <c r="A293" s="83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4.25" customHeight="1">
      <c r="A294" s="83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4.25" customHeight="1">
      <c r="A295" s="83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4.25" customHeight="1">
      <c r="A296" s="83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4.25" customHeight="1">
      <c r="A297" s="83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4.25" customHeight="1">
      <c r="A298" s="83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4.25" customHeight="1">
      <c r="A299" s="83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4.25" customHeight="1">
      <c r="A300" s="83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4.25" customHeight="1">
      <c r="A301" s="83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4.25" customHeight="1">
      <c r="A302" s="83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4.25" customHeight="1">
      <c r="A303" s="83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4.25" customHeight="1">
      <c r="A304" s="83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4.25" customHeight="1">
      <c r="A305" s="83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4.25" customHeight="1">
      <c r="A306" s="83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4.25" customHeight="1">
      <c r="A307" s="83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4.25" customHeight="1">
      <c r="A308" s="83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4.25" customHeight="1">
      <c r="A309" s="83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4.25" customHeight="1">
      <c r="A310" s="83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4.25" customHeight="1">
      <c r="A311" s="83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4.25" customHeight="1">
      <c r="A312" s="83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4.25" customHeight="1">
      <c r="A313" s="83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4.25" customHeight="1">
      <c r="A314" s="83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4.25" customHeight="1">
      <c r="A315" s="83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4.25" customHeight="1">
      <c r="A316" s="83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4.25" customHeight="1">
      <c r="A317" s="83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4.25" customHeight="1">
      <c r="A318" s="83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4.25" customHeight="1">
      <c r="A319" s="83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4.25" customHeight="1">
      <c r="A320" s="83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4.25" customHeight="1">
      <c r="A321" s="83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4.25" customHeight="1">
      <c r="A322" s="83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4.25" customHeight="1">
      <c r="A323" s="83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4.25" customHeight="1">
      <c r="A324" s="83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4.25" customHeight="1">
      <c r="A325" s="83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4.25" customHeight="1">
      <c r="A326" s="83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4.25" customHeight="1">
      <c r="A327" s="83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4.25" customHeight="1">
      <c r="A328" s="83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4.25" customHeight="1">
      <c r="A329" s="83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4.25" customHeight="1">
      <c r="A330" s="83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4.25" customHeight="1">
      <c r="A331" s="83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4.25" customHeight="1">
      <c r="A332" s="83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4.25" customHeight="1">
      <c r="A333" s="83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4.25" customHeight="1">
      <c r="A334" s="83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4.25" customHeight="1">
      <c r="A335" s="83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4.25" customHeight="1">
      <c r="A336" s="83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4.25" customHeight="1">
      <c r="A337" s="83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4.25" customHeight="1">
      <c r="A338" s="83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4.25" customHeight="1">
      <c r="A339" s="83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4.25" customHeight="1">
      <c r="A340" s="83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4.25" customHeight="1">
      <c r="A341" s="83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4.25" customHeight="1">
      <c r="A342" s="83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4.25" customHeight="1">
      <c r="A343" s="83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4.25" customHeight="1">
      <c r="A344" s="83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4.25" customHeight="1">
      <c r="A345" s="83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4.25" customHeight="1">
      <c r="A346" s="83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4.25" customHeight="1">
      <c r="A347" s="83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4.25" customHeight="1">
      <c r="A348" s="83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4.25" customHeight="1">
      <c r="A349" s="83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4.25" customHeight="1">
      <c r="A350" s="83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4.25" customHeight="1">
      <c r="A351" s="83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4.25" customHeight="1">
      <c r="A352" s="83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4.25" customHeight="1">
      <c r="A353" s="83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4.25" customHeight="1">
      <c r="A354" s="83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4.25" customHeight="1">
      <c r="A355" s="83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4.25" customHeight="1">
      <c r="A356" s="83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4.25" customHeight="1">
      <c r="A357" s="83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4.25" customHeight="1">
      <c r="A358" s="83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4.25" customHeight="1">
      <c r="A359" s="83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4.25" customHeight="1">
      <c r="A360" s="83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4.25" customHeight="1">
      <c r="A361" s="83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4.25" customHeight="1">
      <c r="A362" s="83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4.25" customHeight="1">
      <c r="A363" s="83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4.25" customHeight="1">
      <c r="A364" s="83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4.25" customHeight="1">
      <c r="A365" s="83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4.25" customHeight="1">
      <c r="A366" s="83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4.25" customHeight="1">
      <c r="A367" s="83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4.25" customHeight="1">
      <c r="A368" s="83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4.25" customHeight="1">
      <c r="A369" s="83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4.25" customHeight="1">
      <c r="A370" s="83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4.25" customHeight="1">
      <c r="A371" s="83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4.25" customHeight="1">
      <c r="A372" s="83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4.25" customHeight="1">
      <c r="A373" s="83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4.25" customHeight="1">
      <c r="A374" s="83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4.25" customHeight="1">
      <c r="A375" s="83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4.25" customHeight="1">
      <c r="A376" s="83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4.25" customHeight="1">
      <c r="A377" s="83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4.25" customHeight="1">
      <c r="A378" s="83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4.25" customHeight="1">
      <c r="A379" s="83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4.25" customHeight="1">
      <c r="A380" s="83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4.25" customHeight="1">
      <c r="A381" s="83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4.25" customHeight="1">
      <c r="A382" s="83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4.25" customHeight="1">
      <c r="A383" s="83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4.25" customHeight="1">
      <c r="A384" s="83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4.25" customHeight="1">
      <c r="A385" s="83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4.25" customHeight="1">
      <c r="A386" s="83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4.25" customHeight="1">
      <c r="A387" s="83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4.25" customHeight="1">
      <c r="A388" s="83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4.25" customHeight="1">
      <c r="A389" s="83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4.25" customHeight="1">
      <c r="A390" s="83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4.25" customHeight="1">
      <c r="A391" s="83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4.25" customHeight="1">
      <c r="A392" s="83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4.25" customHeight="1">
      <c r="A393" s="83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4.25" customHeight="1">
      <c r="A394" s="83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4.25" customHeight="1">
      <c r="A395" s="83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4.25" customHeight="1">
      <c r="A396" s="83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4.25" customHeight="1">
      <c r="A397" s="83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4.25" customHeight="1">
      <c r="A398" s="83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4.25" customHeight="1">
      <c r="A399" s="83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4.25" customHeight="1">
      <c r="A400" s="83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4.25" customHeight="1">
      <c r="A401" s="83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4.25" customHeight="1">
      <c r="A402" s="83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4.25" customHeight="1">
      <c r="A403" s="83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4.25" customHeight="1">
      <c r="A404" s="83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4.25" customHeight="1">
      <c r="A405" s="83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4.25" customHeight="1">
      <c r="A406" s="83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4.25" customHeight="1">
      <c r="A407" s="83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4.25" customHeight="1">
      <c r="A408" s="83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4.25" customHeight="1">
      <c r="A409" s="83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4.25" customHeight="1">
      <c r="A410" s="83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4.25" customHeight="1">
      <c r="A411" s="83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4.25" customHeight="1">
      <c r="A412" s="83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4.25" customHeight="1">
      <c r="A413" s="83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4.25" customHeight="1">
      <c r="A414" s="83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4.25" customHeight="1">
      <c r="A415" s="83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4.25" customHeight="1">
      <c r="A416" s="83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4.25" customHeight="1">
      <c r="A417" s="83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4.25" customHeight="1">
      <c r="A418" s="83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4.25" customHeight="1">
      <c r="A419" s="83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4.25" customHeight="1">
      <c r="A420" s="83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4.25" customHeight="1">
      <c r="A421" s="83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4.25" customHeight="1">
      <c r="A422" s="83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4.25" customHeight="1">
      <c r="A423" s="83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4.25" customHeight="1">
      <c r="A424" s="83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4.25" customHeight="1">
      <c r="A425" s="83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4.25" customHeight="1">
      <c r="A426" s="83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4.25" customHeight="1">
      <c r="A427" s="83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4.25" customHeight="1">
      <c r="A428" s="83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4.25" customHeight="1">
      <c r="A429" s="83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4.25" customHeight="1">
      <c r="A430" s="83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4.25" customHeight="1">
      <c r="A431" s="83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4.25" customHeight="1">
      <c r="A432" s="83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4.25" customHeight="1">
      <c r="A433" s="83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4.25" customHeight="1">
      <c r="A434" s="83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4.25" customHeight="1">
      <c r="A435" s="83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4.25" customHeight="1">
      <c r="A436" s="83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4.25" customHeight="1">
      <c r="A437" s="83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4.25" customHeight="1">
      <c r="A438" s="83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4.25" customHeight="1">
      <c r="A439" s="83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4.25" customHeight="1">
      <c r="A440" s="83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4.25" customHeight="1">
      <c r="A441" s="83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4.25" customHeight="1">
      <c r="A442" s="83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4.25" customHeight="1">
      <c r="A443" s="83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4.25" customHeight="1">
      <c r="A444" s="83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4.25" customHeight="1">
      <c r="A445" s="83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4.25" customHeight="1">
      <c r="A446" s="83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4.25" customHeight="1">
      <c r="A447" s="83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4.25" customHeight="1">
      <c r="A448" s="83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4.25" customHeight="1">
      <c r="A449" s="83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4.25" customHeight="1">
      <c r="A450" s="83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4.25" customHeight="1">
      <c r="A451" s="83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4.25" customHeight="1">
      <c r="A452" s="83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4.25" customHeight="1">
      <c r="A453" s="83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4.25" customHeight="1">
      <c r="A454" s="83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4.25" customHeight="1">
      <c r="A455" s="83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4.25" customHeight="1">
      <c r="A456" s="83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4.25" customHeight="1">
      <c r="A457" s="83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4.25" customHeight="1">
      <c r="A458" s="83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4.25" customHeight="1">
      <c r="A459" s="83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4.25" customHeight="1">
      <c r="A460" s="83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4.25" customHeight="1">
      <c r="A461" s="83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4.25" customHeight="1">
      <c r="A462" s="83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4.25" customHeight="1">
      <c r="A463" s="83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4.25" customHeight="1">
      <c r="A464" s="83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4.25" customHeight="1">
      <c r="A465" s="83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4.25" customHeight="1">
      <c r="A466" s="83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4.25" customHeight="1">
      <c r="A467" s="83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4.25" customHeight="1">
      <c r="A468" s="83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4.25" customHeight="1">
      <c r="A469" s="83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4.25" customHeight="1">
      <c r="A470" s="83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4.25" customHeight="1">
      <c r="A471" s="83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4.25" customHeight="1">
      <c r="A472" s="83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4.25" customHeight="1">
      <c r="A473" s="83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4.25" customHeight="1">
      <c r="A474" s="83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4.25" customHeight="1">
      <c r="A475" s="83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4.25" customHeight="1">
      <c r="A476" s="83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4.25" customHeight="1">
      <c r="A477" s="83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4.25" customHeight="1">
      <c r="A478" s="83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4.25" customHeight="1">
      <c r="A479" s="83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4.25" customHeight="1">
      <c r="A480" s="83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4.25" customHeight="1">
      <c r="A481" s="83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4.25" customHeight="1">
      <c r="A482" s="83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4.25" customHeight="1">
      <c r="A483" s="83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4.25" customHeight="1">
      <c r="A484" s="83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4.25" customHeight="1">
      <c r="A485" s="83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4.25" customHeight="1">
      <c r="A486" s="83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4.25" customHeight="1">
      <c r="A487" s="83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4.25" customHeight="1">
      <c r="A488" s="83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4.25" customHeight="1">
      <c r="A489" s="83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4.25" customHeight="1">
      <c r="A490" s="83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4.25" customHeight="1">
      <c r="A491" s="83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4.25" customHeight="1">
      <c r="A492" s="83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4.25" customHeight="1">
      <c r="A493" s="83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4.25" customHeight="1">
      <c r="A494" s="83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4.25" customHeight="1">
      <c r="A495" s="83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4.25" customHeight="1">
      <c r="A496" s="83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4.25" customHeight="1">
      <c r="A497" s="83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4.25" customHeight="1">
      <c r="A498" s="83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4.25" customHeight="1">
      <c r="A499" s="83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4.25" customHeight="1">
      <c r="A500" s="83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4.25" customHeight="1">
      <c r="A501" s="83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4.25" customHeight="1">
      <c r="A502" s="83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4.25" customHeight="1">
      <c r="A503" s="83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4.25" customHeight="1">
      <c r="A504" s="83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4.25" customHeight="1">
      <c r="A505" s="83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4.25" customHeight="1">
      <c r="A506" s="83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4.25" customHeight="1">
      <c r="A507" s="83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4.25" customHeight="1">
      <c r="A508" s="83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4.25" customHeight="1">
      <c r="A509" s="83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4.25" customHeight="1">
      <c r="A510" s="83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4.25" customHeight="1">
      <c r="A511" s="83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4.25" customHeight="1">
      <c r="A512" s="83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4.25" customHeight="1">
      <c r="A513" s="83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4.25" customHeight="1">
      <c r="A514" s="83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4.25" customHeight="1">
      <c r="A515" s="83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4.25" customHeight="1">
      <c r="A516" s="83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4.25" customHeight="1">
      <c r="A517" s="83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4.25" customHeight="1">
      <c r="A518" s="83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4.25" customHeight="1">
      <c r="A519" s="83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4.25" customHeight="1">
      <c r="A520" s="83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4.25" customHeight="1">
      <c r="A521" s="83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4.25" customHeight="1">
      <c r="A522" s="83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4.25" customHeight="1">
      <c r="A523" s="83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4.25" customHeight="1">
      <c r="A524" s="83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4.25" customHeight="1">
      <c r="A525" s="83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4.25" customHeight="1">
      <c r="A526" s="83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4.25" customHeight="1">
      <c r="A527" s="83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4.25" customHeight="1">
      <c r="A528" s="83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4.25" customHeight="1">
      <c r="A529" s="83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4.25" customHeight="1">
      <c r="A530" s="83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4.25" customHeight="1">
      <c r="A531" s="83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4.25" customHeight="1">
      <c r="A532" s="83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4.25" customHeight="1">
      <c r="A533" s="83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4.25" customHeight="1">
      <c r="A534" s="83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4.25" customHeight="1">
      <c r="A535" s="83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4.25" customHeight="1">
      <c r="A536" s="83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4.25" customHeight="1">
      <c r="A537" s="83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4.25" customHeight="1">
      <c r="A538" s="83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4.25" customHeight="1">
      <c r="A539" s="83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4.25" customHeight="1">
      <c r="A540" s="83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4.25" customHeight="1">
      <c r="A541" s="83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4.25" customHeight="1">
      <c r="A542" s="83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4.25" customHeight="1">
      <c r="A543" s="83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4.25" customHeight="1">
      <c r="A544" s="83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4.25" customHeight="1">
      <c r="A545" s="83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4.25" customHeight="1">
      <c r="A546" s="83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4.25" customHeight="1">
      <c r="A547" s="83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4.25" customHeight="1">
      <c r="A548" s="83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4.25" customHeight="1">
      <c r="A549" s="83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4.25" customHeight="1">
      <c r="A550" s="83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4.25" customHeight="1">
      <c r="A551" s="83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4.25" customHeight="1">
      <c r="A552" s="83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4.25" customHeight="1">
      <c r="A553" s="83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4.25" customHeight="1">
      <c r="A554" s="83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4.25" customHeight="1">
      <c r="A555" s="83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4.25" customHeight="1">
      <c r="A556" s="83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4.25" customHeight="1">
      <c r="A557" s="83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4.25" customHeight="1">
      <c r="A558" s="83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4.25" customHeight="1">
      <c r="A559" s="83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4.25" customHeight="1">
      <c r="A560" s="83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4.25" customHeight="1">
      <c r="A561" s="83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4.25" customHeight="1">
      <c r="A562" s="83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4.25" customHeight="1">
      <c r="A563" s="83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4.25" customHeight="1">
      <c r="A564" s="83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4.25" customHeight="1">
      <c r="A565" s="83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4.25" customHeight="1">
      <c r="A566" s="83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4.25" customHeight="1">
      <c r="A567" s="83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4.25" customHeight="1">
      <c r="A568" s="83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4.25" customHeight="1">
      <c r="A569" s="83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4.25" customHeight="1">
      <c r="A570" s="83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4.25" customHeight="1">
      <c r="A571" s="83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4.25" customHeight="1">
      <c r="A572" s="83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4.25" customHeight="1">
      <c r="A573" s="83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4.25" customHeight="1">
      <c r="A574" s="83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4.25" customHeight="1">
      <c r="A575" s="83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4.25" customHeight="1">
      <c r="A576" s="83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4.25" customHeight="1">
      <c r="A577" s="83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4.25" customHeight="1">
      <c r="A578" s="83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4.25" customHeight="1">
      <c r="A579" s="83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4.25" customHeight="1">
      <c r="A580" s="83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4.25" customHeight="1">
      <c r="A581" s="83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4.25" customHeight="1">
      <c r="A582" s="83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4.25" customHeight="1">
      <c r="A583" s="83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4.25" customHeight="1">
      <c r="A584" s="83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4.25" customHeight="1">
      <c r="A585" s="83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4.25" customHeight="1">
      <c r="A586" s="83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4.25" customHeight="1">
      <c r="A587" s="83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4.25" customHeight="1">
      <c r="A588" s="83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4.25" customHeight="1">
      <c r="A589" s="83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4.25" customHeight="1">
      <c r="A590" s="83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4.25" customHeight="1">
      <c r="A591" s="83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4.25" customHeight="1">
      <c r="A592" s="83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4.25" customHeight="1">
      <c r="A593" s="83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4.25" customHeight="1">
      <c r="A594" s="83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4.25" customHeight="1">
      <c r="A595" s="83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4.25" customHeight="1">
      <c r="A596" s="83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4.25" customHeight="1">
      <c r="A597" s="83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4.25" customHeight="1">
      <c r="A598" s="83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4.25" customHeight="1">
      <c r="A599" s="83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4.25" customHeight="1">
      <c r="A600" s="83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4.25" customHeight="1">
      <c r="A601" s="83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4.25" customHeight="1">
      <c r="A602" s="83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4.25" customHeight="1">
      <c r="A603" s="83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4.25" customHeight="1">
      <c r="A604" s="83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4.25" customHeight="1">
      <c r="A605" s="83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4.25" customHeight="1">
      <c r="A606" s="83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4.25" customHeight="1">
      <c r="A607" s="83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4.25" customHeight="1">
      <c r="A608" s="83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4.25" customHeight="1">
      <c r="A609" s="83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4.25" customHeight="1">
      <c r="A610" s="83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4.25" customHeight="1">
      <c r="A611" s="83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4.25" customHeight="1">
      <c r="A612" s="83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4.25" customHeight="1">
      <c r="A613" s="83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4.25" customHeight="1">
      <c r="A614" s="83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4.25" customHeight="1">
      <c r="A615" s="83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4.25" customHeight="1">
      <c r="A616" s="83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4.25" customHeight="1">
      <c r="A617" s="83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4.25" customHeight="1">
      <c r="A618" s="83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4.25" customHeight="1">
      <c r="A619" s="83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4.25" customHeight="1">
      <c r="A620" s="83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4.25" customHeight="1">
      <c r="A621" s="83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4.25" customHeight="1">
      <c r="A622" s="83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4.25" customHeight="1">
      <c r="A623" s="83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4.25" customHeight="1">
      <c r="A624" s="83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4.25" customHeight="1">
      <c r="A625" s="83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4.25" customHeight="1">
      <c r="A626" s="83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4.25" customHeight="1">
      <c r="A627" s="83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4.25" customHeight="1">
      <c r="A628" s="83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4.25" customHeight="1">
      <c r="A629" s="83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4.25" customHeight="1">
      <c r="A630" s="83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4.25" customHeight="1">
      <c r="A631" s="83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4.25" customHeight="1">
      <c r="A632" s="83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4.25" customHeight="1">
      <c r="A633" s="83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4.25" customHeight="1">
      <c r="A634" s="83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4.25" customHeight="1">
      <c r="A635" s="83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4.25" customHeight="1">
      <c r="A636" s="83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4.25" customHeight="1">
      <c r="A637" s="83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4.25" customHeight="1">
      <c r="A638" s="83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4.25" customHeight="1">
      <c r="A639" s="83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4.25" customHeight="1">
      <c r="A640" s="83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4.25" customHeight="1">
      <c r="A641" s="83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4.25" customHeight="1">
      <c r="A642" s="83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4.25" customHeight="1">
      <c r="A643" s="83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4.25" customHeight="1">
      <c r="A644" s="83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4.25" customHeight="1">
      <c r="A645" s="83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4.25" customHeight="1">
      <c r="A646" s="83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4.25" customHeight="1">
      <c r="A647" s="83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4.25" customHeight="1">
      <c r="A648" s="83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4.25" customHeight="1">
      <c r="A649" s="83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4.25" customHeight="1">
      <c r="A650" s="83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4.25" customHeight="1">
      <c r="A651" s="83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4.25" customHeight="1">
      <c r="A652" s="83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4.25" customHeight="1">
      <c r="A653" s="83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4.25" customHeight="1">
      <c r="A654" s="83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4.25" customHeight="1">
      <c r="A655" s="83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4.25" customHeight="1">
      <c r="A656" s="83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4.25" customHeight="1">
      <c r="A657" s="83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4.25" customHeight="1">
      <c r="A658" s="83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4.25" customHeight="1">
      <c r="A659" s="83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4.25" customHeight="1">
      <c r="A660" s="83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4.25" customHeight="1">
      <c r="A661" s="83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4.25" customHeight="1">
      <c r="A662" s="83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4.25" customHeight="1">
      <c r="A663" s="83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4.25" customHeight="1">
      <c r="A664" s="83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4.25" customHeight="1">
      <c r="A665" s="83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4.25" customHeight="1">
      <c r="A666" s="83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4.25" customHeight="1">
      <c r="A667" s="83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4.25" customHeight="1">
      <c r="A668" s="83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4.25" customHeight="1">
      <c r="A669" s="83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4.25" customHeight="1">
      <c r="A670" s="83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4.25" customHeight="1">
      <c r="A671" s="83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4.25" customHeight="1">
      <c r="A672" s="83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4.25" customHeight="1">
      <c r="A673" s="83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4.25" customHeight="1">
      <c r="A674" s="83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4.25" customHeight="1">
      <c r="A675" s="83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4.25" customHeight="1">
      <c r="A676" s="83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4.25" customHeight="1">
      <c r="A677" s="83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4.25" customHeight="1">
      <c r="A678" s="83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4.25" customHeight="1">
      <c r="A679" s="83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4.25" customHeight="1">
      <c r="A680" s="83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4.25" customHeight="1">
      <c r="A681" s="83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4.25" customHeight="1">
      <c r="A682" s="83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4.25" customHeight="1">
      <c r="A683" s="83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4.25" customHeight="1">
      <c r="A684" s="83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4.25" customHeight="1">
      <c r="A685" s="83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4.25" customHeight="1">
      <c r="A686" s="83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4.25" customHeight="1">
      <c r="A687" s="83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4.25" customHeight="1">
      <c r="A688" s="83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4.25" customHeight="1">
      <c r="A689" s="83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4.25" customHeight="1">
      <c r="A690" s="83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4.25" customHeight="1">
      <c r="A691" s="83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4.25" customHeight="1">
      <c r="A692" s="83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4.25" customHeight="1">
      <c r="A693" s="83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4.25" customHeight="1">
      <c r="A694" s="83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4.25" customHeight="1">
      <c r="A695" s="83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4.25" customHeight="1">
      <c r="A696" s="83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4.25" customHeight="1">
      <c r="A697" s="83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4.25" customHeight="1">
      <c r="A698" s="83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4.25" customHeight="1">
      <c r="A699" s="83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4.25" customHeight="1">
      <c r="A700" s="83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4.25" customHeight="1">
      <c r="A701" s="83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4.25" customHeight="1">
      <c r="A702" s="83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4.25" customHeight="1">
      <c r="A703" s="83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4.25" customHeight="1">
      <c r="A704" s="83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4.25" customHeight="1">
      <c r="A705" s="83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4.25" customHeight="1">
      <c r="A706" s="83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4.25" customHeight="1">
      <c r="A707" s="83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4.25" customHeight="1">
      <c r="A708" s="83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4.25" customHeight="1">
      <c r="A709" s="83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4.25" customHeight="1">
      <c r="A710" s="83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4.25" customHeight="1">
      <c r="A711" s="83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4.25" customHeight="1">
      <c r="A712" s="83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4.25" customHeight="1">
      <c r="A713" s="83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4.25" customHeight="1">
      <c r="A714" s="83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4.25" customHeight="1">
      <c r="A715" s="83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4.25" customHeight="1">
      <c r="A716" s="83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4.25" customHeight="1">
      <c r="A717" s="83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4.25" customHeight="1">
      <c r="A718" s="83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4.25" customHeight="1">
      <c r="A719" s="83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4.25" customHeight="1">
      <c r="A720" s="83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4.25" customHeight="1">
      <c r="A721" s="83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4.25" customHeight="1">
      <c r="A722" s="83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4.25" customHeight="1">
      <c r="A723" s="83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4.25" customHeight="1">
      <c r="A724" s="83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4.25" customHeight="1">
      <c r="A725" s="83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4.25" customHeight="1">
      <c r="A726" s="83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4.25" customHeight="1">
      <c r="A727" s="83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4.25" customHeight="1">
      <c r="A728" s="83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4.25" customHeight="1">
      <c r="A729" s="83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4.25" customHeight="1">
      <c r="A730" s="83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4.25" customHeight="1">
      <c r="A731" s="83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4.25" customHeight="1">
      <c r="A732" s="83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4.25" customHeight="1">
      <c r="A733" s="83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4.25" customHeight="1">
      <c r="A734" s="83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4.25" customHeight="1">
      <c r="A735" s="83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4.25" customHeight="1">
      <c r="A736" s="83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4.25" customHeight="1">
      <c r="A737" s="83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4.25" customHeight="1">
      <c r="A738" s="83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4.25" customHeight="1">
      <c r="A739" s="83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4.25" customHeight="1">
      <c r="A740" s="83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4.25" customHeight="1">
      <c r="A741" s="83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4.25" customHeight="1">
      <c r="A742" s="83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4.25" customHeight="1">
      <c r="A743" s="83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4.25" customHeight="1">
      <c r="A744" s="83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4.25" customHeight="1">
      <c r="A745" s="83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4.25" customHeight="1">
      <c r="A746" s="83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4.25" customHeight="1">
      <c r="A747" s="83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4.25" customHeight="1">
      <c r="A748" s="83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4.25" customHeight="1">
      <c r="A749" s="83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4.25" customHeight="1">
      <c r="A750" s="83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4.25" customHeight="1">
      <c r="A751" s="83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4.25" customHeight="1">
      <c r="A752" s="83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4.25" customHeight="1">
      <c r="A753" s="83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4.25" customHeight="1">
      <c r="A754" s="83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4.25" customHeight="1">
      <c r="A755" s="83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4.25" customHeight="1">
      <c r="A756" s="83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4.25" customHeight="1">
      <c r="A757" s="83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4.25" customHeight="1">
      <c r="A758" s="83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4.25" customHeight="1">
      <c r="A759" s="83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4.25" customHeight="1">
      <c r="A760" s="83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4.25" customHeight="1">
      <c r="A761" s="83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4.25" customHeight="1">
      <c r="A762" s="83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4.25" customHeight="1">
      <c r="A763" s="83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4.25" customHeight="1">
      <c r="A764" s="83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4.25" customHeight="1">
      <c r="A765" s="83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4.25" customHeight="1">
      <c r="A766" s="83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4.25" customHeight="1">
      <c r="A767" s="83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4.25" customHeight="1">
      <c r="A768" s="83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4.25" customHeight="1">
      <c r="A769" s="83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4.25" customHeight="1">
      <c r="A770" s="83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4.25" customHeight="1">
      <c r="A771" s="83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4.25" customHeight="1">
      <c r="A772" s="83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4.25" customHeight="1">
      <c r="A773" s="83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4.25" customHeight="1">
      <c r="A774" s="83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4.25" customHeight="1">
      <c r="A775" s="83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4.25" customHeight="1">
      <c r="A776" s="83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4.25" customHeight="1">
      <c r="A777" s="83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4.25" customHeight="1">
      <c r="A778" s="83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4.25" customHeight="1">
      <c r="A779" s="83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4.25" customHeight="1">
      <c r="A780" s="83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4.25" customHeight="1">
      <c r="A781" s="83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4.25" customHeight="1">
      <c r="A782" s="83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4.25" customHeight="1">
      <c r="A783" s="83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4.25" customHeight="1">
      <c r="A784" s="83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4.25" customHeight="1">
      <c r="A785" s="83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4.25" customHeight="1">
      <c r="A786" s="83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4.25" customHeight="1">
      <c r="A787" s="83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4.25" customHeight="1">
      <c r="A788" s="83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4.25" customHeight="1">
      <c r="A789" s="83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4.25" customHeight="1">
      <c r="A790" s="83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4.25" customHeight="1">
      <c r="A791" s="83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4.25" customHeight="1">
      <c r="A792" s="83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4.25" customHeight="1">
      <c r="A793" s="83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4.25" customHeight="1">
      <c r="A794" s="83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4.25" customHeight="1">
      <c r="A795" s="83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4.25" customHeight="1">
      <c r="A796" s="83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4.25" customHeight="1">
      <c r="A797" s="83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4.25" customHeight="1">
      <c r="A798" s="83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4.25" customHeight="1">
      <c r="A799" s="83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4.25" customHeight="1">
      <c r="A800" s="83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4.25" customHeight="1">
      <c r="A801" s="83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4.25" customHeight="1">
      <c r="A802" s="83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4.25" customHeight="1">
      <c r="A803" s="83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4.25" customHeight="1">
      <c r="A804" s="83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4.25" customHeight="1">
      <c r="A805" s="83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4.25" customHeight="1">
      <c r="A806" s="83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4.25" customHeight="1">
      <c r="A807" s="83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4.25" customHeight="1">
      <c r="A808" s="83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4.25" customHeight="1">
      <c r="A809" s="83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4.25" customHeight="1">
      <c r="A810" s="83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4.25" customHeight="1">
      <c r="A811" s="83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4.25" customHeight="1">
      <c r="A812" s="83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4.25" customHeight="1">
      <c r="A813" s="83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4.25" customHeight="1">
      <c r="A814" s="83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4.25" customHeight="1">
      <c r="A815" s="83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4.25" customHeight="1">
      <c r="A816" s="83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4.25" customHeight="1">
      <c r="A817" s="83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4.25" customHeight="1">
      <c r="A818" s="83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4.25" customHeight="1">
      <c r="A819" s="83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4.25" customHeight="1">
      <c r="A820" s="83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4.25" customHeight="1">
      <c r="A821" s="83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4.25" customHeight="1">
      <c r="A822" s="83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4.25" customHeight="1">
      <c r="A823" s="83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4.25" customHeight="1">
      <c r="A824" s="83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4.25" customHeight="1">
      <c r="A825" s="83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4.25" customHeight="1">
      <c r="A826" s="83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4.25" customHeight="1">
      <c r="A827" s="83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4.25" customHeight="1">
      <c r="A828" s="83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4.25" customHeight="1">
      <c r="A829" s="83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4.25" customHeight="1">
      <c r="A830" s="83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4.25" customHeight="1">
      <c r="A831" s="83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4.25" customHeight="1">
      <c r="A832" s="83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4.25" customHeight="1">
      <c r="A833" s="83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4.25" customHeight="1">
      <c r="A834" s="83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4.25" customHeight="1">
      <c r="A835" s="83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4.25" customHeight="1">
      <c r="A836" s="83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4.25" customHeight="1">
      <c r="A837" s="83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4.25" customHeight="1">
      <c r="A838" s="83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4.25" customHeight="1">
      <c r="A839" s="83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4.25" customHeight="1">
      <c r="A840" s="83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4.25" customHeight="1">
      <c r="A841" s="83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4.25" customHeight="1">
      <c r="A842" s="83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4.25" customHeight="1">
      <c r="A843" s="83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4.25" customHeight="1">
      <c r="A844" s="83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4.25" customHeight="1">
      <c r="A845" s="83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4.25" customHeight="1">
      <c r="A846" s="83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4.25" customHeight="1">
      <c r="A847" s="83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4.25" customHeight="1">
      <c r="A848" s="83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4.25" customHeight="1">
      <c r="A849" s="83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4.25" customHeight="1">
      <c r="A850" s="83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4.25" customHeight="1">
      <c r="A851" s="83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4.25" customHeight="1">
      <c r="A852" s="83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4.25" customHeight="1">
      <c r="A853" s="83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4.25" customHeight="1">
      <c r="A854" s="83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4.25" customHeight="1">
      <c r="A855" s="83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4.25" customHeight="1">
      <c r="A856" s="83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4.25" customHeight="1">
      <c r="A857" s="83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4.25" customHeight="1">
      <c r="A858" s="83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4.25" customHeight="1">
      <c r="A859" s="83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4.25" customHeight="1">
      <c r="A860" s="83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4.25" customHeight="1">
      <c r="A861" s="83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4.25" customHeight="1">
      <c r="A862" s="83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4.25" customHeight="1">
      <c r="A863" s="83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4.25" customHeight="1">
      <c r="A864" s="83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4.25" customHeight="1">
      <c r="A865" s="83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4.25" customHeight="1">
      <c r="A866" s="83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4.25" customHeight="1">
      <c r="A867" s="83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4.25" customHeight="1">
      <c r="A868" s="83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4.25" customHeight="1">
      <c r="A869" s="83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4.25" customHeight="1">
      <c r="A870" s="83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4.25" customHeight="1">
      <c r="A871" s="83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4.25" customHeight="1">
      <c r="A872" s="83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4.25" customHeight="1">
      <c r="A873" s="83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4.25" customHeight="1">
      <c r="A874" s="83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4.25" customHeight="1">
      <c r="A875" s="83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4.25" customHeight="1">
      <c r="A876" s="83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4.25" customHeight="1">
      <c r="A877" s="83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4.25" customHeight="1">
      <c r="A878" s="83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4.25" customHeight="1">
      <c r="A879" s="83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4.25" customHeight="1">
      <c r="A880" s="83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4.25" customHeight="1">
      <c r="A881" s="83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4.25" customHeight="1">
      <c r="A882" s="83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4.25" customHeight="1">
      <c r="A883" s="83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4.25" customHeight="1">
      <c r="A884" s="83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4.25" customHeight="1">
      <c r="A885" s="83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4.25" customHeight="1">
      <c r="A886" s="83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4.25" customHeight="1">
      <c r="A887" s="83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4.25" customHeight="1">
      <c r="A888" s="83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4.25" customHeight="1">
      <c r="A889" s="83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4.25" customHeight="1">
      <c r="A890" s="83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4.25" customHeight="1">
      <c r="A891" s="83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4.25" customHeight="1">
      <c r="A892" s="83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4.25" customHeight="1">
      <c r="A893" s="83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4.25" customHeight="1">
      <c r="A894" s="83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4.25" customHeight="1">
      <c r="A895" s="83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4.25" customHeight="1">
      <c r="A896" s="83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4.25" customHeight="1">
      <c r="A897" s="83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4.25" customHeight="1">
      <c r="A898" s="83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4.25" customHeight="1">
      <c r="A899" s="83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4.25" customHeight="1">
      <c r="A900" s="83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4.25" customHeight="1">
      <c r="A901" s="83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4.25" customHeight="1">
      <c r="A902" s="83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4.25" customHeight="1">
      <c r="A903" s="83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4.25" customHeight="1">
      <c r="A904" s="83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4.25" customHeight="1">
      <c r="A905" s="83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4.25" customHeight="1">
      <c r="A906" s="83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4.25" customHeight="1">
      <c r="A907" s="83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4.25" customHeight="1">
      <c r="A908" s="83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4.25" customHeight="1">
      <c r="A909" s="83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4.25" customHeight="1">
      <c r="A910" s="83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4.25" customHeight="1">
      <c r="A911" s="83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4.25" customHeight="1">
      <c r="A912" s="83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4.25" customHeight="1">
      <c r="A913" s="83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4.25" customHeight="1">
      <c r="A914" s="83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4.25" customHeight="1">
      <c r="A915" s="83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4.25" customHeight="1">
      <c r="A916" s="83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4.25" customHeight="1">
      <c r="A917" s="83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4.25" customHeight="1">
      <c r="A918" s="83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4.25" customHeight="1">
      <c r="A919" s="83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4.25" customHeight="1">
      <c r="A920" s="83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4.25" customHeight="1">
      <c r="A921" s="83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4.25" customHeight="1">
      <c r="A922" s="83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4.25" customHeight="1">
      <c r="A923" s="83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4.25" customHeight="1">
      <c r="A924" s="83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4.25" customHeight="1">
      <c r="A925" s="83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4.25" customHeight="1">
      <c r="A926" s="83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4.25" customHeight="1">
      <c r="A927" s="83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4.25" customHeight="1">
      <c r="A928" s="83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4.25" customHeight="1">
      <c r="A929" s="83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4.25" customHeight="1">
      <c r="A930" s="83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4.25" customHeight="1">
      <c r="A931" s="83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4.25" customHeight="1">
      <c r="A932" s="83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4.25" customHeight="1">
      <c r="A933" s="83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4.25" customHeight="1">
      <c r="A934" s="83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4.25" customHeight="1">
      <c r="A935" s="83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4.25" customHeight="1">
      <c r="A936" s="83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4.25" customHeight="1">
      <c r="A937" s="83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4.25" customHeight="1">
      <c r="A938" s="83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4.25" customHeight="1">
      <c r="A939" s="83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4.25" customHeight="1">
      <c r="A940" s="83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4.25" customHeight="1">
      <c r="A941" s="83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4.25" customHeight="1">
      <c r="A942" s="83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4.25" customHeight="1">
      <c r="A943" s="83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4.25" customHeight="1">
      <c r="A944" s="83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4.25" customHeight="1">
      <c r="A945" s="83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4.25" customHeight="1">
      <c r="A946" s="83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4.25" customHeight="1">
      <c r="A947" s="83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4.25" customHeight="1">
      <c r="A948" s="83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4.25" customHeight="1">
      <c r="A949" s="83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4.25" customHeight="1">
      <c r="A950" s="83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4.25" customHeight="1">
      <c r="A951" s="83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4.25" customHeight="1">
      <c r="A952" s="83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4.25" customHeight="1">
      <c r="A953" s="83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4.25" customHeight="1">
      <c r="A954" s="83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4.25" customHeight="1">
      <c r="A955" s="83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4.25" customHeight="1">
      <c r="A956" s="83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4.25" customHeight="1">
      <c r="A957" s="83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4.25" customHeight="1">
      <c r="A958" s="83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4.25" customHeight="1">
      <c r="A959" s="83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4.25" customHeight="1">
      <c r="A960" s="83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4.25" customHeight="1">
      <c r="A961" s="83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4.25" customHeight="1">
      <c r="A962" s="83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4.25" customHeight="1">
      <c r="A963" s="83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4.25" customHeight="1">
      <c r="A964" s="83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4.25" customHeight="1">
      <c r="A965" s="83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4.25" customHeight="1">
      <c r="A966" s="83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4.25" customHeight="1">
      <c r="A967" s="83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4.25" customHeight="1">
      <c r="A968" s="83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4.25" customHeight="1">
      <c r="A969" s="83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4.25" customHeight="1">
      <c r="A970" s="83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4.25" customHeight="1">
      <c r="A971" s="83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4.25" customHeight="1">
      <c r="A972" s="83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4.25" customHeight="1">
      <c r="A973" s="83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4.25" customHeight="1">
      <c r="A974" s="83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4.25" customHeight="1">
      <c r="A975" s="83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4.25" customHeight="1">
      <c r="A976" s="83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4.25" customHeight="1">
      <c r="A977" s="83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4.25" customHeight="1">
      <c r="A978" s="83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4.25" customHeight="1">
      <c r="A979" s="83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4.25" customHeight="1">
      <c r="A980" s="83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4.25" customHeight="1">
      <c r="A981" s="83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4.25" customHeight="1">
      <c r="A982" s="83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4.25" customHeight="1">
      <c r="A983" s="83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4.25" customHeight="1">
      <c r="A984" s="83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4.25" customHeight="1">
      <c r="A985" s="83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4.25" customHeight="1">
      <c r="A986" s="83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4.25" customHeight="1">
      <c r="A987" s="83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4.25" customHeight="1">
      <c r="A988" s="83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4.25" customHeight="1">
      <c r="A989" s="83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4.25" customHeight="1">
      <c r="A990" s="83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4.25" customHeight="1">
      <c r="A991" s="83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4.25" customHeight="1">
      <c r="A992" s="83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4.25" customHeight="1">
      <c r="A993" s="83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4.25" customHeight="1">
      <c r="A994" s="83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4.25" customHeight="1">
      <c r="A995" s="83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4.25" customHeight="1">
      <c r="A996" s="83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4.25" customHeight="1">
      <c r="A997" s="83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4.25" customHeight="1">
      <c r="A998" s="83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4.25" customHeight="1">
      <c r="A999" s="83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 ht="14.25" customHeight="1">
      <c r="A1000" s="83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53">
    <mergeCell ref="F7:Q8"/>
    <mergeCell ref="G9:Q9"/>
    <mergeCell ref="A1:W1"/>
    <mergeCell ref="A2:W2"/>
    <mergeCell ref="G4:W4"/>
    <mergeCell ref="A7:E8"/>
    <mergeCell ref="R7:U8"/>
    <mergeCell ref="R9:U9"/>
    <mergeCell ref="V7:Y8"/>
    <mergeCell ref="V9:Y13"/>
    <mergeCell ref="G10:Q10"/>
    <mergeCell ref="R10:U10"/>
    <mergeCell ref="G11:Q11"/>
    <mergeCell ref="R11:U11"/>
    <mergeCell ref="G12:Q12"/>
    <mergeCell ref="R12:U12"/>
    <mergeCell ref="H20:Q20"/>
    <mergeCell ref="R20:U20"/>
    <mergeCell ref="H21:Q21"/>
    <mergeCell ref="R21:U21"/>
    <mergeCell ref="G22:U22"/>
    <mergeCell ref="A37:A38"/>
    <mergeCell ref="B37:T38"/>
    <mergeCell ref="U37:Y38"/>
    <mergeCell ref="U39:Y39"/>
    <mergeCell ref="A26:W26"/>
    <mergeCell ref="A27:W27"/>
    <mergeCell ref="G29:W29"/>
    <mergeCell ref="B34:T34"/>
    <mergeCell ref="U34:Y34"/>
    <mergeCell ref="U35:Y35"/>
    <mergeCell ref="U36:Y36"/>
    <mergeCell ref="V14:Y14"/>
    <mergeCell ref="V15:Y21"/>
    <mergeCell ref="V22:Y22"/>
    <mergeCell ref="V23:Y23"/>
    <mergeCell ref="V24:Y24"/>
    <mergeCell ref="G13:Q13"/>
    <mergeCell ref="R13:U13"/>
    <mergeCell ref="A9:E24"/>
    <mergeCell ref="F15:F21"/>
    <mergeCell ref="G15:U15"/>
    <mergeCell ref="H16:Q16"/>
    <mergeCell ref="R16:U16"/>
    <mergeCell ref="H17:Q17"/>
    <mergeCell ref="R17:U17"/>
    <mergeCell ref="H18:Q18"/>
    <mergeCell ref="R18:U18"/>
    <mergeCell ref="G14:U14"/>
    <mergeCell ref="G23:U23"/>
    <mergeCell ref="G24:U24"/>
    <mergeCell ref="H19:Q19"/>
    <mergeCell ref="R19:U19"/>
  </mergeCells>
  <conditionalFormatting sqref="G4">
    <cfRule type="containsBlanks" dxfId="2" priority="1" stopIfTrue="1">
      <formula>LEN(TRIM(G4))=0</formula>
    </cfRule>
  </conditionalFormatting>
  <conditionalFormatting sqref="G29">
    <cfRule type="containsBlanks" dxfId="1" priority="2" stopIfTrue="1">
      <formula>LEN(TRIM(G29))=0</formula>
    </cfRule>
  </conditionalFormatting>
  <pageMargins left="0.45" right="0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view="pageBreakPreview" zoomScaleNormal="100" zoomScaleSheetLayoutView="100" workbookViewId="0">
      <selection activeCell="AB19" sqref="AB19"/>
    </sheetView>
  </sheetViews>
  <sheetFormatPr defaultColWidth="14.44140625" defaultRowHeight="15" customHeight="1"/>
  <cols>
    <col min="1" max="22" width="3.77734375" customWidth="1"/>
    <col min="23" max="24" width="3.5546875" customWidth="1"/>
    <col min="25" max="26" width="9.21875" customWidth="1"/>
  </cols>
  <sheetData>
    <row r="1" spans="1:26" ht="14.25" customHeight="1">
      <c r="A1" s="413" t="s">
        <v>119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55"/>
      <c r="Z1" s="55"/>
    </row>
    <row r="2" spans="1:26" ht="14.25" customHeight="1">
      <c r="A2" s="437" t="s">
        <v>120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55"/>
      <c r="Z2" s="55"/>
    </row>
    <row r="3" spans="1:26" ht="14.25" customHeight="1">
      <c r="A3" s="641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41"/>
      <c r="M3" s="641"/>
      <c r="N3" s="641"/>
      <c r="O3" s="641"/>
      <c r="P3" s="641"/>
      <c r="Q3" s="641"/>
      <c r="R3" s="641"/>
      <c r="S3" s="641"/>
      <c r="T3" s="641"/>
      <c r="U3" s="641"/>
      <c r="V3" s="641"/>
      <c r="W3" s="641"/>
      <c r="X3" s="641"/>
      <c r="Y3" s="55"/>
      <c r="Z3" s="55"/>
    </row>
    <row r="4" spans="1:26" ht="14.25" customHeight="1">
      <c r="A4" s="14" t="s">
        <v>5</v>
      </c>
      <c r="B4" s="4"/>
      <c r="C4" s="2"/>
      <c r="D4" s="2"/>
      <c r="E4" s="2"/>
      <c r="F4" s="2"/>
      <c r="G4" s="336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8"/>
      <c r="X4" s="8"/>
      <c r="Y4" s="55"/>
      <c r="Z4" s="55"/>
    </row>
    <row r="5" spans="1:26" ht="14.25" customHeight="1">
      <c r="A5" s="604"/>
      <c r="B5" s="604"/>
      <c r="C5" s="604"/>
      <c r="D5" s="604"/>
      <c r="E5" s="604"/>
      <c r="F5" s="604"/>
      <c r="G5" s="604"/>
      <c r="H5" s="604"/>
      <c r="I5" s="604"/>
      <c r="J5" s="3" t="s">
        <v>33</v>
      </c>
      <c r="K5" s="55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41"/>
      <c r="X5" s="55"/>
      <c r="Y5" s="55"/>
      <c r="Z5" s="55"/>
    </row>
    <row r="6" spans="1:26" ht="12.75" customHeight="1">
      <c r="A6" s="604"/>
      <c r="B6" s="604"/>
      <c r="C6" s="604"/>
      <c r="D6" s="604"/>
      <c r="E6" s="604"/>
      <c r="F6" s="604"/>
      <c r="G6" s="604"/>
      <c r="H6" s="604"/>
      <c r="I6" s="604"/>
      <c r="J6" s="604"/>
      <c r="K6" s="604"/>
      <c r="L6" s="604"/>
      <c r="M6" s="604"/>
      <c r="N6" s="604"/>
      <c r="O6" s="604"/>
      <c r="P6" s="604"/>
      <c r="Q6" s="604"/>
      <c r="R6" s="604"/>
      <c r="S6" s="604"/>
      <c r="T6" s="604"/>
      <c r="U6" s="604"/>
      <c r="V6" s="604"/>
      <c r="W6" s="604"/>
      <c r="X6" s="604"/>
      <c r="Y6" s="55"/>
      <c r="Z6" s="55"/>
    </row>
    <row r="7" spans="1:26" ht="14.25" customHeight="1">
      <c r="A7" s="27" t="s">
        <v>121</v>
      </c>
      <c r="B7" s="40"/>
      <c r="C7" s="40"/>
      <c r="D7" s="40"/>
      <c r="E7" s="40"/>
      <c r="F7" s="40"/>
      <c r="G7" s="40"/>
      <c r="H7" s="639"/>
      <c r="I7" s="639"/>
      <c r="J7" s="639"/>
      <c r="K7" s="639"/>
      <c r="L7" s="639"/>
      <c r="M7" s="639"/>
      <c r="N7" s="639"/>
      <c r="O7" s="639"/>
      <c r="P7" s="639"/>
      <c r="Q7" s="639"/>
      <c r="R7" s="639"/>
      <c r="S7" s="639"/>
      <c r="T7" s="639"/>
      <c r="U7" s="639"/>
      <c r="V7" s="639"/>
      <c r="W7" s="639"/>
      <c r="X7" s="639"/>
      <c r="Y7" s="55"/>
      <c r="Z7" s="55"/>
    </row>
    <row r="8" spans="1:26" ht="14.25" customHeight="1">
      <c r="A8" s="642"/>
      <c r="B8" s="642"/>
      <c r="C8" s="642"/>
      <c r="D8" s="642"/>
      <c r="E8" s="642"/>
      <c r="F8" s="642"/>
      <c r="G8" s="642"/>
      <c r="H8" s="642"/>
      <c r="I8" s="642"/>
      <c r="J8" s="27" t="s">
        <v>122</v>
      </c>
      <c r="K8" s="42"/>
      <c r="L8" s="55"/>
      <c r="M8" s="27"/>
      <c r="N8" s="55"/>
      <c r="O8" s="42"/>
      <c r="P8" s="42"/>
      <c r="Q8" s="640"/>
      <c r="R8" s="640"/>
      <c r="S8" s="640"/>
      <c r="T8" s="640"/>
      <c r="U8" s="640"/>
      <c r="V8" s="640"/>
      <c r="W8" s="640"/>
      <c r="X8" s="640"/>
      <c r="Y8" s="55"/>
      <c r="Z8" s="55"/>
    </row>
    <row r="9" spans="1:26" ht="14.25" customHeight="1">
      <c r="A9" s="613" t="s">
        <v>26</v>
      </c>
      <c r="B9" s="613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55"/>
      <c r="Z9" s="55"/>
    </row>
    <row r="10" spans="1:26" ht="11.25" customHeight="1">
      <c r="A10" s="643"/>
      <c r="B10" s="643"/>
      <c r="C10" s="643"/>
      <c r="D10" s="643"/>
      <c r="E10" s="643"/>
      <c r="F10" s="643"/>
      <c r="G10" s="643"/>
      <c r="H10" s="643"/>
      <c r="I10" s="643"/>
      <c r="J10" s="643"/>
      <c r="K10" s="643"/>
      <c r="L10" s="643"/>
      <c r="M10" s="643"/>
      <c r="N10" s="643"/>
      <c r="O10" s="643"/>
      <c r="P10" s="643"/>
      <c r="Q10" s="643"/>
      <c r="R10" s="643"/>
      <c r="S10" s="643"/>
      <c r="T10" s="643"/>
      <c r="U10" s="643"/>
      <c r="V10" s="643"/>
      <c r="W10" s="643"/>
      <c r="X10" s="643"/>
      <c r="Y10" s="55"/>
      <c r="Z10" s="55"/>
    </row>
    <row r="11" spans="1:26" ht="14.25" customHeight="1">
      <c r="A11" s="71"/>
      <c r="B11" s="628" t="s">
        <v>115</v>
      </c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4"/>
      <c r="T11" s="622" t="s">
        <v>38</v>
      </c>
      <c r="U11" s="273"/>
      <c r="V11" s="273"/>
      <c r="W11" s="273"/>
      <c r="X11" s="274"/>
      <c r="Y11" s="60"/>
      <c r="Z11" s="60"/>
    </row>
    <row r="12" spans="1:26" ht="14.25" customHeight="1">
      <c r="A12" s="73">
        <v>1</v>
      </c>
      <c r="B12" s="581" t="s">
        <v>116</v>
      </c>
      <c r="C12" s="273"/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4"/>
      <c r="T12" s="581"/>
      <c r="U12" s="273"/>
      <c r="V12" s="273"/>
      <c r="W12" s="273"/>
      <c r="X12" s="274"/>
      <c r="Y12" s="60"/>
      <c r="Z12" s="60"/>
    </row>
    <row r="13" spans="1:26" ht="14.25" customHeight="1">
      <c r="A13" s="73">
        <f t="shared" ref="A13:A16" si="0">A12+1</f>
        <v>2</v>
      </c>
      <c r="B13" s="581" t="s">
        <v>117</v>
      </c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4"/>
      <c r="T13" s="581"/>
      <c r="U13" s="273"/>
      <c r="V13" s="273"/>
      <c r="W13" s="273"/>
      <c r="X13" s="274"/>
      <c r="Y13" s="60"/>
      <c r="Z13" s="60"/>
    </row>
    <row r="14" spans="1:26" ht="14.25" customHeight="1">
      <c r="A14" s="73">
        <f t="shared" si="0"/>
        <v>3</v>
      </c>
      <c r="B14" s="581" t="s">
        <v>123</v>
      </c>
      <c r="C14" s="273"/>
      <c r="D14" s="273"/>
      <c r="E14" s="273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4"/>
      <c r="T14" s="581"/>
      <c r="U14" s="273"/>
      <c r="V14" s="273"/>
      <c r="W14" s="273"/>
      <c r="X14" s="274"/>
      <c r="Y14" s="60"/>
      <c r="Z14" s="60"/>
    </row>
    <row r="15" spans="1:26" ht="14.25" customHeight="1">
      <c r="A15" s="73">
        <f t="shared" si="0"/>
        <v>4</v>
      </c>
      <c r="B15" s="581" t="s">
        <v>124</v>
      </c>
      <c r="C15" s="273"/>
      <c r="D15" s="273"/>
      <c r="E15" s="273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4"/>
      <c r="T15" s="581"/>
      <c r="U15" s="273"/>
      <c r="V15" s="273"/>
      <c r="W15" s="273"/>
      <c r="X15" s="274"/>
      <c r="Y15" s="60"/>
      <c r="Z15" s="60"/>
    </row>
    <row r="16" spans="1:26" ht="14.25" customHeight="1">
      <c r="A16" s="73">
        <f t="shared" si="0"/>
        <v>5</v>
      </c>
      <c r="B16" s="635" t="s">
        <v>125</v>
      </c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4"/>
      <c r="T16" s="627"/>
      <c r="U16" s="273"/>
      <c r="V16" s="273"/>
      <c r="W16" s="273"/>
      <c r="X16" s="274"/>
      <c r="Y16" s="55"/>
      <c r="Z16" s="55"/>
    </row>
    <row r="17" spans="1:26" ht="14.25" customHeight="1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4.25" customHeight="1">
      <c r="A18" s="71"/>
      <c r="B18" s="628" t="s">
        <v>126</v>
      </c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4"/>
      <c r="T18" s="622" t="s">
        <v>38</v>
      </c>
      <c r="U18" s="273"/>
      <c r="V18" s="273"/>
      <c r="W18" s="273"/>
      <c r="X18" s="274"/>
      <c r="Y18" s="60"/>
      <c r="Z18" s="60"/>
    </row>
    <row r="19" spans="1:26" ht="14.25" customHeight="1">
      <c r="A19" s="73">
        <f>A16+1</f>
        <v>6</v>
      </c>
      <c r="B19" s="581" t="s">
        <v>127</v>
      </c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4"/>
      <c r="T19" s="581"/>
      <c r="U19" s="273"/>
      <c r="V19" s="273"/>
      <c r="W19" s="273"/>
      <c r="X19" s="274"/>
      <c r="Y19" s="60"/>
      <c r="Z19" s="60"/>
    </row>
    <row r="20" spans="1:26" ht="14.25" customHeight="1">
      <c r="A20" s="73">
        <f t="shared" ref="A20:A29" si="1">A19+1</f>
        <v>7</v>
      </c>
      <c r="B20" s="581" t="s">
        <v>128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4"/>
      <c r="T20" s="581"/>
      <c r="U20" s="273"/>
      <c r="V20" s="273"/>
      <c r="W20" s="273"/>
      <c r="X20" s="274"/>
      <c r="Y20" s="60"/>
      <c r="Z20" s="60"/>
    </row>
    <row r="21" spans="1:26" ht="14.25" customHeight="1">
      <c r="A21" s="73">
        <f t="shared" si="1"/>
        <v>8</v>
      </c>
      <c r="B21" s="581" t="s">
        <v>129</v>
      </c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4"/>
      <c r="T21" s="581"/>
      <c r="U21" s="273"/>
      <c r="V21" s="273"/>
      <c r="W21" s="273"/>
      <c r="X21" s="274"/>
      <c r="Y21" s="60"/>
      <c r="Z21" s="60"/>
    </row>
    <row r="22" spans="1:26" ht="14.25" customHeight="1">
      <c r="A22" s="73">
        <f t="shared" si="1"/>
        <v>9</v>
      </c>
      <c r="B22" s="581" t="s">
        <v>130</v>
      </c>
      <c r="C22" s="273"/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4"/>
      <c r="T22" s="581"/>
      <c r="U22" s="273"/>
      <c r="V22" s="273"/>
      <c r="W22" s="273"/>
      <c r="X22" s="274"/>
      <c r="Y22" s="60"/>
      <c r="Z22" s="60"/>
    </row>
    <row r="23" spans="1:26" ht="14.25" customHeight="1">
      <c r="A23" s="73">
        <f t="shared" si="1"/>
        <v>10</v>
      </c>
      <c r="B23" s="637" t="s">
        <v>202</v>
      </c>
      <c r="C23" s="353"/>
      <c r="D23" s="353"/>
      <c r="E23" s="353"/>
      <c r="F23" s="353"/>
      <c r="G23" s="353"/>
      <c r="H23" s="353"/>
      <c r="I23" s="353"/>
      <c r="J23" s="353"/>
      <c r="K23" s="353"/>
      <c r="L23" s="353"/>
      <c r="M23" s="353"/>
      <c r="N23" s="353"/>
      <c r="O23" s="353"/>
      <c r="P23" s="353"/>
      <c r="Q23" s="353"/>
      <c r="R23" s="353"/>
      <c r="S23" s="354"/>
      <c r="T23" s="638"/>
      <c r="U23" s="273"/>
      <c r="V23" s="273"/>
      <c r="W23" s="273"/>
      <c r="X23" s="274"/>
      <c r="Y23" s="60"/>
      <c r="Z23" s="60"/>
    </row>
    <row r="24" spans="1:26" ht="14.25" customHeight="1">
      <c r="A24" s="73">
        <f t="shared" si="1"/>
        <v>11</v>
      </c>
      <c r="B24" s="581" t="s">
        <v>132</v>
      </c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4"/>
      <c r="T24" s="638"/>
      <c r="U24" s="273"/>
      <c r="V24" s="273"/>
      <c r="W24" s="273"/>
      <c r="X24" s="274"/>
      <c r="Y24" s="60"/>
      <c r="Z24" s="60"/>
    </row>
    <row r="25" spans="1:26" ht="14.25" customHeight="1">
      <c r="A25" s="73">
        <f t="shared" si="1"/>
        <v>12</v>
      </c>
      <c r="B25" s="581" t="s">
        <v>133</v>
      </c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4"/>
      <c r="T25" s="581"/>
      <c r="U25" s="273"/>
      <c r="V25" s="273"/>
      <c r="W25" s="273"/>
      <c r="X25" s="274"/>
      <c r="Y25" s="60"/>
      <c r="Z25" s="60"/>
    </row>
    <row r="26" spans="1:26" ht="14.25" customHeight="1">
      <c r="A26" s="73">
        <f t="shared" si="1"/>
        <v>13</v>
      </c>
      <c r="B26" s="581" t="s">
        <v>134</v>
      </c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4"/>
      <c r="T26" s="581"/>
      <c r="U26" s="273"/>
      <c r="V26" s="273"/>
      <c r="W26" s="273"/>
      <c r="X26" s="274"/>
      <c r="Y26" s="60"/>
      <c r="Z26" s="60"/>
    </row>
    <row r="27" spans="1:26" ht="14.25" customHeight="1">
      <c r="A27" s="73">
        <f t="shared" si="1"/>
        <v>14</v>
      </c>
      <c r="B27" s="636" t="s">
        <v>135</v>
      </c>
      <c r="C27" s="353"/>
      <c r="D27" s="353"/>
      <c r="E27" s="353"/>
      <c r="F27" s="353"/>
      <c r="G27" s="353"/>
      <c r="H27" s="353"/>
      <c r="I27" s="353"/>
      <c r="J27" s="353"/>
      <c r="K27" s="353"/>
      <c r="L27" s="353"/>
      <c r="M27" s="353"/>
      <c r="N27" s="353"/>
      <c r="O27" s="353"/>
      <c r="P27" s="353"/>
      <c r="Q27" s="353"/>
      <c r="R27" s="353"/>
      <c r="S27" s="354"/>
      <c r="T27" s="627"/>
      <c r="U27" s="273"/>
      <c r="V27" s="273"/>
      <c r="W27" s="273"/>
      <c r="X27" s="274"/>
      <c r="Y27" s="55"/>
      <c r="Z27" s="55"/>
    </row>
    <row r="28" spans="1:26" ht="14.25" customHeight="1">
      <c r="A28" s="73">
        <f t="shared" si="1"/>
        <v>15</v>
      </c>
      <c r="B28" s="635" t="s">
        <v>136</v>
      </c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4"/>
      <c r="T28" s="627"/>
      <c r="U28" s="273"/>
      <c r="V28" s="273"/>
      <c r="W28" s="273"/>
      <c r="X28" s="274"/>
      <c r="Y28" s="55"/>
      <c r="Z28" s="55"/>
    </row>
    <row r="29" spans="1:26" ht="14.25" customHeight="1">
      <c r="A29" s="73">
        <f t="shared" si="1"/>
        <v>16</v>
      </c>
      <c r="B29" s="636" t="s">
        <v>203</v>
      </c>
      <c r="C29" s="353"/>
      <c r="D29" s="353"/>
      <c r="E29" s="353"/>
      <c r="F29" s="353"/>
      <c r="G29" s="353"/>
      <c r="H29" s="353"/>
      <c r="I29" s="353"/>
      <c r="J29" s="353"/>
      <c r="K29" s="353"/>
      <c r="L29" s="353"/>
      <c r="M29" s="353"/>
      <c r="N29" s="353"/>
      <c r="O29" s="353"/>
      <c r="P29" s="353"/>
      <c r="Q29" s="353"/>
      <c r="R29" s="353"/>
      <c r="S29" s="354"/>
      <c r="T29" s="627"/>
      <c r="U29" s="273"/>
      <c r="V29" s="273"/>
      <c r="W29" s="273"/>
      <c r="X29" s="274"/>
      <c r="Y29" s="55"/>
      <c r="Z29" s="55"/>
    </row>
    <row r="30" spans="1:26" ht="10.5" customHeight="1">
      <c r="A30" s="84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6"/>
      <c r="U30" s="86"/>
      <c r="V30" s="86"/>
      <c r="W30" s="86"/>
      <c r="X30" s="86"/>
      <c r="Y30" s="55"/>
      <c r="Z30" s="55"/>
    </row>
    <row r="31" spans="1:26" ht="14.25" customHeight="1">
      <c r="Y31" s="55"/>
      <c r="Z31" s="55"/>
    </row>
    <row r="32" spans="1:26" ht="14.25" customHeight="1">
      <c r="Y32" s="55"/>
      <c r="Z32" s="55"/>
    </row>
    <row r="33" spans="25:26" ht="9" customHeight="1">
      <c r="Y33" s="55"/>
      <c r="Z33" s="55"/>
    </row>
    <row r="34" spans="25:26" ht="14.25" customHeight="1">
      <c r="Y34" s="55"/>
      <c r="Z34" s="55"/>
    </row>
    <row r="35" spans="25:26" ht="14.25" customHeight="1">
      <c r="Y35" s="55"/>
      <c r="Z35" s="55"/>
    </row>
    <row r="36" spans="25:26" ht="7.5" customHeight="1">
      <c r="Y36" s="60"/>
      <c r="Z36" s="60"/>
    </row>
    <row r="37" spans="25:26" ht="14.25" customHeight="1">
      <c r="Y37" s="60"/>
      <c r="Z37" s="60"/>
    </row>
    <row r="38" spans="25:26" ht="10.5" customHeight="1">
      <c r="Y38" s="60"/>
      <c r="Z38" s="60"/>
    </row>
    <row r="39" spans="25:26" ht="14.25" customHeight="1">
      <c r="Y39" s="60"/>
      <c r="Z39" s="60"/>
    </row>
    <row r="40" spans="25:26" ht="14.25" customHeight="1">
      <c r="Y40" s="60"/>
      <c r="Z40" s="60"/>
    </row>
    <row r="41" spans="25:26" ht="14.25" customHeight="1">
      <c r="Y41" s="60"/>
      <c r="Z41" s="60"/>
    </row>
    <row r="42" spans="25:26" ht="14.25" customHeight="1">
      <c r="Y42" s="60"/>
      <c r="Z42" s="60"/>
    </row>
    <row r="43" spans="25:26" ht="14.25" customHeight="1">
      <c r="Y43" s="60"/>
      <c r="Z43" s="60"/>
    </row>
    <row r="44" spans="25:26" ht="14.25" customHeight="1">
      <c r="Y44" s="60"/>
      <c r="Z44" s="60"/>
    </row>
    <row r="45" spans="25:26" ht="14.25" customHeight="1">
      <c r="Y45" s="60"/>
      <c r="Z45" s="60"/>
    </row>
    <row r="46" spans="25:26" ht="14.25" customHeight="1">
      <c r="Y46" s="60"/>
      <c r="Z46" s="60"/>
    </row>
    <row r="47" spans="25:26" ht="14.25" customHeight="1">
      <c r="Y47" s="60"/>
      <c r="Z47" s="60"/>
    </row>
    <row r="48" spans="25:26" ht="14.25" customHeight="1">
      <c r="Y48" s="60"/>
      <c r="Z48" s="60"/>
    </row>
    <row r="49" spans="1:26" ht="14.25" customHeight="1">
      <c r="Y49" s="60"/>
      <c r="Z49" s="60"/>
    </row>
    <row r="50" spans="1:26" ht="14.25" customHeight="1">
      <c r="Y50" s="60"/>
      <c r="Z50" s="60"/>
    </row>
    <row r="51" spans="1:26" ht="14.25" customHeight="1">
      <c r="Y51" s="60"/>
      <c r="Z51" s="60"/>
    </row>
    <row r="52" spans="1:26" ht="14.2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80"/>
      <c r="Q52" s="80"/>
      <c r="R52" s="80"/>
      <c r="S52" s="80"/>
      <c r="T52" s="80"/>
      <c r="U52" s="80"/>
      <c r="V52" s="80"/>
      <c r="W52" s="80"/>
      <c r="X52" s="80"/>
      <c r="Y52" s="55"/>
      <c r="Z52" s="55"/>
    </row>
    <row r="53" spans="1:26" ht="14.25" customHeight="1">
      <c r="A53" s="81"/>
      <c r="B53" s="82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4.25" customHeight="1">
      <c r="A54" s="83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4.25" customHeight="1">
      <c r="A55" s="83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4.25" customHeight="1">
      <c r="A56" s="83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4.25" customHeight="1">
      <c r="A57" s="83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4.25" customHeight="1">
      <c r="A58" s="83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4.25" customHeight="1">
      <c r="A59" s="83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4.25" customHeight="1">
      <c r="A60" s="83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4.25" customHeight="1">
      <c r="A61" s="83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4.25" customHeight="1">
      <c r="A62" s="83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4.25" customHeight="1">
      <c r="A63" s="83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4.25" customHeight="1">
      <c r="A64" s="83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4.25" customHeight="1">
      <c r="A65" s="83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4.25" customHeight="1">
      <c r="A66" s="83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4.25" customHeight="1">
      <c r="A67" s="83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4.25" customHeight="1">
      <c r="A68" s="83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4.25" customHeight="1">
      <c r="A69" s="83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4.25" customHeight="1">
      <c r="A70" s="83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4.25" customHeight="1">
      <c r="A71" s="83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4.25" customHeight="1">
      <c r="A72" s="83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4.25" customHeight="1">
      <c r="A73" s="83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4.25" customHeight="1">
      <c r="A74" s="83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4.25" customHeight="1">
      <c r="A75" s="83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4.25" customHeight="1">
      <c r="A76" s="83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4.25" customHeight="1">
      <c r="A77" s="83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4.25" customHeight="1">
      <c r="A78" s="83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4.25" customHeight="1">
      <c r="A79" s="83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4.25" customHeight="1">
      <c r="A80" s="83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4.25" customHeight="1">
      <c r="A81" s="83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4.25" customHeight="1">
      <c r="A82" s="83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4.25" customHeight="1">
      <c r="A83" s="83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4.25" customHeight="1">
      <c r="A84" s="83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4.25" customHeight="1">
      <c r="A85" s="83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4.25" customHeight="1">
      <c r="A86" s="83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4.25" customHeight="1">
      <c r="A87" s="83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4.25" customHeight="1">
      <c r="A88" s="83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4.25" customHeight="1">
      <c r="A89" s="83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4.25" customHeight="1">
      <c r="A90" s="83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4.25" customHeight="1">
      <c r="A91" s="83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4.25" customHeight="1">
      <c r="A92" s="83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4.25" customHeight="1">
      <c r="A93" s="83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4.25" customHeight="1">
      <c r="A94" s="83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4.25" customHeight="1">
      <c r="A95" s="83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4.25" customHeight="1">
      <c r="A96" s="83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4.25" customHeight="1">
      <c r="A97" s="83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4.25" customHeight="1">
      <c r="A98" s="83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4.25" customHeight="1">
      <c r="A99" s="83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4.25" customHeight="1">
      <c r="A100" s="83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4.25" customHeight="1">
      <c r="A101" s="83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4.25" customHeight="1">
      <c r="A102" s="83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4.25" customHeight="1">
      <c r="A103" s="83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4.25" customHeight="1">
      <c r="A104" s="83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4.25" customHeight="1">
      <c r="A105" s="83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4.25" customHeight="1">
      <c r="A106" s="83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4.25" customHeight="1">
      <c r="A107" s="83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4.25" customHeight="1">
      <c r="A108" s="83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4.25" customHeight="1">
      <c r="A109" s="83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4.25" customHeight="1">
      <c r="A110" s="83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4.25" customHeight="1">
      <c r="A111" s="83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4.25" customHeight="1">
      <c r="A112" s="83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4.25" customHeight="1">
      <c r="A113" s="83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4.25" customHeight="1">
      <c r="A114" s="83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4.25" customHeight="1">
      <c r="A115" s="83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4.25" customHeight="1">
      <c r="A116" s="83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4.25" customHeight="1">
      <c r="A117" s="83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4.25" customHeight="1">
      <c r="A118" s="83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4.25" customHeight="1">
      <c r="A119" s="83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4.25" customHeight="1">
      <c r="A120" s="83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4.25" customHeight="1">
      <c r="A121" s="83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4.25" customHeight="1">
      <c r="A122" s="83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4.25" customHeight="1">
      <c r="A123" s="83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4.25" customHeight="1">
      <c r="A124" s="83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4.25" customHeight="1">
      <c r="A125" s="83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4.25" customHeight="1">
      <c r="A126" s="83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4.25" customHeight="1">
      <c r="A127" s="83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4.25" customHeight="1">
      <c r="A128" s="83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4.25" customHeight="1">
      <c r="A129" s="83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4.25" customHeight="1">
      <c r="A130" s="83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4.25" customHeight="1">
      <c r="A131" s="83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4.25" customHeight="1">
      <c r="A132" s="83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4.25" customHeight="1">
      <c r="A133" s="83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4.25" customHeight="1">
      <c r="A134" s="83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4.25" customHeight="1">
      <c r="A135" s="83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4.25" customHeight="1">
      <c r="A136" s="83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4.25" customHeight="1">
      <c r="A137" s="83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4.25" customHeight="1">
      <c r="A138" s="83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4.25" customHeight="1">
      <c r="A139" s="83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4.25" customHeight="1">
      <c r="A140" s="83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4.25" customHeight="1">
      <c r="A141" s="83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4.25" customHeight="1">
      <c r="A142" s="83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4.25" customHeight="1">
      <c r="A143" s="83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4.25" customHeight="1">
      <c r="A144" s="83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4.25" customHeight="1">
      <c r="A145" s="83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4.25" customHeight="1">
      <c r="A146" s="83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4.25" customHeight="1">
      <c r="A147" s="83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4.25" customHeight="1">
      <c r="A148" s="83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4.25" customHeight="1">
      <c r="A149" s="83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4.25" customHeight="1">
      <c r="A150" s="83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4.25" customHeight="1">
      <c r="A151" s="83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4.25" customHeight="1">
      <c r="A152" s="83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4.25" customHeight="1">
      <c r="A153" s="83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4.25" customHeight="1">
      <c r="A154" s="83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4.25" customHeight="1">
      <c r="A155" s="83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4.25" customHeight="1">
      <c r="A156" s="83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4.25" customHeight="1">
      <c r="A157" s="83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4.25" customHeight="1">
      <c r="A158" s="83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4.25" customHeight="1">
      <c r="A159" s="83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4.25" customHeight="1">
      <c r="A160" s="83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4.25" customHeight="1">
      <c r="A161" s="83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4.25" customHeight="1">
      <c r="A162" s="83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4.25" customHeight="1">
      <c r="A163" s="83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4.25" customHeight="1">
      <c r="A164" s="83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4.25" customHeight="1">
      <c r="A165" s="83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4.25" customHeight="1">
      <c r="A166" s="83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4.25" customHeight="1">
      <c r="A167" s="83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4.25" customHeight="1">
      <c r="A168" s="83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4.25" customHeight="1">
      <c r="A169" s="83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4.25" customHeight="1">
      <c r="A170" s="83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4.25" customHeight="1">
      <c r="A171" s="83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4.25" customHeight="1">
      <c r="A172" s="83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4.25" customHeight="1">
      <c r="A173" s="83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4.25" customHeight="1">
      <c r="A174" s="83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4.25" customHeight="1">
      <c r="A175" s="83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4.25" customHeight="1">
      <c r="A176" s="83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4.25" customHeight="1">
      <c r="A177" s="83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4.25" customHeight="1">
      <c r="A178" s="83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4.25" customHeight="1">
      <c r="A179" s="83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4.25" customHeight="1">
      <c r="A180" s="83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4.25" customHeight="1">
      <c r="A181" s="83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4.25" customHeight="1">
      <c r="A182" s="83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4.25" customHeight="1">
      <c r="A183" s="83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4.25" customHeight="1">
      <c r="A184" s="83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4.25" customHeight="1">
      <c r="A185" s="83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4.25" customHeight="1">
      <c r="A186" s="83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4.25" customHeight="1">
      <c r="A187" s="83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4.25" customHeight="1">
      <c r="A188" s="83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4.25" customHeight="1">
      <c r="A189" s="83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4.25" customHeight="1">
      <c r="A190" s="83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4.25" customHeight="1">
      <c r="A191" s="83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4.25" customHeight="1">
      <c r="A192" s="83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4.25" customHeight="1">
      <c r="A193" s="83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4.25" customHeight="1">
      <c r="A194" s="83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4.25" customHeight="1">
      <c r="A195" s="83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4.25" customHeight="1">
      <c r="A196" s="83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4.25" customHeight="1">
      <c r="A197" s="83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4.25" customHeight="1">
      <c r="A198" s="83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4.25" customHeight="1">
      <c r="A199" s="83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4.25" customHeight="1">
      <c r="A200" s="83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4.25" customHeight="1">
      <c r="A201" s="83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4.25" customHeight="1">
      <c r="A202" s="83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4.25" customHeight="1">
      <c r="A203" s="83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4.25" customHeight="1">
      <c r="A204" s="83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4.25" customHeight="1">
      <c r="A205" s="83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4.25" customHeight="1">
      <c r="A206" s="83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4.25" customHeight="1">
      <c r="A207" s="83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4.25" customHeight="1">
      <c r="A208" s="83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4.25" customHeight="1">
      <c r="A209" s="83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4.25" customHeight="1">
      <c r="A210" s="83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4.25" customHeight="1">
      <c r="A211" s="83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4.25" customHeight="1">
      <c r="A212" s="83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4.25" customHeight="1">
      <c r="A213" s="83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4.25" customHeight="1">
      <c r="A214" s="83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4.25" customHeight="1">
      <c r="A215" s="83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4.25" customHeight="1">
      <c r="A216" s="83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4.25" customHeight="1">
      <c r="A217" s="83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4.25" customHeight="1">
      <c r="A218" s="83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4.25" customHeight="1">
      <c r="A219" s="83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4.25" customHeight="1">
      <c r="A220" s="83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4.25" customHeight="1">
      <c r="A221" s="83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4.25" customHeight="1">
      <c r="A222" s="83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4.25" customHeight="1">
      <c r="A223" s="83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4.25" customHeight="1">
      <c r="A224" s="83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4.25" customHeight="1">
      <c r="A225" s="83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4.25" customHeight="1">
      <c r="A226" s="83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4.25" customHeight="1">
      <c r="A227" s="83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4.25" customHeight="1">
      <c r="A228" s="83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4.25" customHeight="1">
      <c r="A229" s="83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4.25" customHeight="1">
      <c r="A230" s="83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4.25" customHeight="1">
      <c r="A231" s="83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4.25" customHeight="1">
      <c r="A232" s="83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4.25" customHeight="1">
      <c r="A233" s="83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4.25" customHeight="1">
      <c r="A234" s="83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4.25" customHeight="1">
      <c r="A235" s="83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4.25" customHeight="1">
      <c r="A236" s="83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4.25" customHeight="1">
      <c r="A237" s="83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4.25" customHeight="1">
      <c r="A238" s="83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4.25" customHeight="1">
      <c r="A239" s="83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4.25" customHeight="1">
      <c r="A240" s="83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4.25" customHeight="1">
      <c r="A241" s="83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4.25" customHeight="1">
      <c r="A242" s="83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4.25" customHeight="1">
      <c r="A243" s="83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4.25" customHeight="1">
      <c r="A244" s="83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4.25" customHeight="1">
      <c r="A245" s="83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4.25" customHeight="1">
      <c r="A246" s="83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4.25" customHeight="1">
      <c r="A247" s="83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4.25" customHeight="1">
      <c r="A248" s="83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4.25" customHeight="1">
      <c r="A249" s="83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4.25" customHeight="1">
      <c r="A250" s="83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4.25" customHeight="1">
      <c r="A251" s="83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4.25" customHeight="1">
      <c r="A252" s="83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4.25" customHeight="1">
      <c r="A253" s="83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4.25" customHeight="1">
      <c r="A254" s="83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4.25" customHeight="1">
      <c r="A255" s="83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4.25" customHeight="1">
      <c r="A256" s="83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4.25" customHeight="1">
      <c r="A257" s="83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4.25" customHeight="1">
      <c r="A258" s="83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4.25" customHeight="1">
      <c r="A259" s="83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4.25" customHeight="1">
      <c r="A260" s="83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4.25" customHeight="1">
      <c r="A261" s="83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4.25" customHeight="1">
      <c r="A262" s="83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4.25" customHeight="1">
      <c r="A263" s="83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4.25" customHeight="1">
      <c r="A264" s="83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4.25" customHeight="1">
      <c r="A265" s="83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4.25" customHeight="1">
      <c r="A266" s="83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4.25" customHeight="1">
      <c r="A267" s="83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4.25" customHeight="1">
      <c r="A268" s="83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4.25" customHeight="1">
      <c r="A269" s="83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4.25" customHeight="1">
      <c r="A270" s="83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4.25" customHeight="1">
      <c r="A271" s="83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4.25" customHeight="1">
      <c r="A272" s="83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4.25" customHeight="1">
      <c r="A273" s="83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4.25" customHeight="1">
      <c r="A274" s="83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4.25" customHeight="1">
      <c r="A275" s="83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4.25" customHeight="1">
      <c r="A276" s="83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4.25" customHeight="1">
      <c r="A277" s="83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4.25" customHeight="1">
      <c r="A278" s="83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4.25" customHeight="1">
      <c r="A279" s="83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4.25" customHeight="1">
      <c r="A280" s="83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4.25" customHeight="1">
      <c r="A281" s="83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4.25" customHeight="1">
      <c r="A282" s="83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4.25" customHeight="1">
      <c r="A283" s="83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4.25" customHeight="1">
      <c r="A284" s="83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4.25" customHeight="1">
      <c r="A285" s="83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4.25" customHeight="1">
      <c r="A286" s="83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4.25" customHeight="1">
      <c r="A287" s="83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4.25" customHeight="1">
      <c r="A288" s="83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4.25" customHeight="1">
      <c r="A289" s="83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4.25" customHeight="1">
      <c r="A290" s="83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4.25" customHeight="1">
      <c r="A291" s="83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4.25" customHeight="1">
      <c r="A292" s="83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4.25" customHeight="1">
      <c r="A293" s="83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4.25" customHeight="1">
      <c r="A294" s="83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4.25" customHeight="1">
      <c r="A295" s="83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4.25" customHeight="1">
      <c r="A296" s="83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4.25" customHeight="1">
      <c r="A297" s="83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4.25" customHeight="1">
      <c r="A298" s="83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4.25" customHeight="1">
      <c r="A299" s="83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4.25" customHeight="1">
      <c r="A300" s="83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4.25" customHeight="1">
      <c r="A301" s="83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4.25" customHeight="1">
      <c r="A302" s="83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4.25" customHeight="1">
      <c r="A303" s="83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4.25" customHeight="1">
      <c r="A304" s="83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4.25" customHeight="1">
      <c r="A305" s="83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4.25" customHeight="1">
      <c r="A306" s="83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4.25" customHeight="1">
      <c r="A307" s="83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4.25" customHeight="1">
      <c r="A308" s="83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4.25" customHeight="1">
      <c r="A309" s="83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4.25" customHeight="1">
      <c r="A310" s="83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4.25" customHeight="1">
      <c r="A311" s="83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4.25" customHeight="1">
      <c r="A312" s="83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4.25" customHeight="1">
      <c r="A313" s="83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4.25" customHeight="1">
      <c r="A314" s="83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4.25" customHeight="1">
      <c r="A315" s="83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4.25" customHeight="1">
      <c r="A316" s="83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4.25" customHeight="1">
      <c r="A317" s="83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4.25" customHeight="1">
      <c r="A318" s="83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4.25" customHeight="1">
      <c r="A319" s="83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4.25" customHeight="1">
      <c r="A320" s="83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4.25" customHeight="1">
      <c r="A321" s="83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4.25" customHeight="1">
      <c r="A322" s="83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4.25" customHeight="1">
      <c r="A323" s="83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4.25" customHeight="1">
      <c r="A324" s="83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4.25" customHeight="1">
      <c r="A325" s="83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4.25" customHeight="1">
      <c r="A326" s="83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4.25" customHeight="1">
      <c r="A327" s="83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4.25" customHeight="1">
      <c r="A328" s="83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4.25" customHeight="1">
      <c r="A329" s="83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4.25" customHeight="1">
      <c r="A330" s="83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4.25" customHeight="1">
      <c r="A331" s="83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4.25" customHeight="1">
      <c r="A332" s="83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4.25" customHeight="1">
      <c r="A333" s="83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4.25" customHeight="1">
      <c r="A334" s="83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4.25" customHeight="1">
      <c r="A335" s="83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4.25" customHeight="1">
      <c r="A336" s="83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4.25" customHeight="1">
      <c r="A337" s="83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4.25" customHeight="1">
      <c r="A338" s="83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4.25" customHeight="1">
      <c r="A339" s="83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4.25" customHeight="1">
      <c r="A340" s="83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4.25" customHeight="1">
      <c r="A341" s="83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4.25" customHeight="1">
      <c r="A342" s="83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4.25" customHeight="1">
      <c r="A343" s="83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4.25" customHeight="1">
      <c r="A344" s="83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4.25" customHeight="1">
      <c r="A345" s="83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4.25" customHeight="1">
      <c r="A346" s="83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4.25" customHeight="1">
      <c r="A347" s="83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4.25" customHeight="1">
      <c r="A348" s="83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4.25" customHeight="1">
      <c r="A349" s="83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4.25" customHeight="1">
      <c r="A350" s="83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4.25" customHeight="1">
      <c r="A351" s="83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4.25" customHeight="1">
      <c r="A352" s="83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4.25" customHeight="1">
      <c r="A353" s="83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4.25" customHeight="1">
      <c r="A354" s="83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4.25" customHeight="1">
      <c r="A355" s="83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4.25" customHeight="1">
      <c r="A356" s="83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4.25" customHeight="1">
      <c r="A357" s="83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4.25" customHeight="1">
      <c r="A358" s="83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4.25" customHeight="1">
      <c r="A359" s="83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4.25" customHeight="1">
      <c r="A360" s="83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4.25" customHeight="1">
      <c r="A361" s="83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4.25" customHeight="1">
      <c r="A362" s="83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4.25" customHeight="1">
      <c r="A363" s="83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4.25" customHeight="1">
      <c r="A364" s="83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4.25" customHeight="1">
      <c r="A365" s="83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4.25" customHeight="1">
      <c r="A366" s="83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4.25" customHeight="1">
      <c r="A367" s="83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4.25" customHeight="1">
      <c r="A368" s="83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4.25" customHeight="1">
      <c r="A369" s="83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4.25" customHeight="1">
      <c r="A370" s="83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4.25" customHeight="1">
      <c r="A371" s="83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4.25" customHeight="1">
      <c r="A372" s="83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4.25" customHeight="1">
      <c r="A373" s="83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4.25" customHeight="1">
      <c r="A374" s="83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4.25" customHeight="1">
      <c r="A375" s="83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4.25" customHeight="1">
      <c r="A376" s="83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4.25" customHeight="1">
      <c r="A377" s="83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4.25" customHeight="1">
      <c r="A378" s="83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4.25" customHeight="1">
      <c r="A379" s="83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4.25" customHeight="1">
      <c r="A380" s="83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4.25" customHeight="1">
      <c r="A381" s="83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4.25" customHeight="1">
      <c r="A382" s="83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4.25" customHeight="1">
      <c r="A383" s="83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4.25" customHeight="1">
      <c r="A384" s="83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4.25" customHeight="1">
      <c r="A385" s="83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4.25" customHeight="1">
      <c r="A386" s="83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4.25" customHeight="1">
      <c r="A387" s="83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4.25" customHeight="1">
      <c r="A388" s="83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4.25" customHeight="1">
      <c r="A389" s="83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4.25" customHeight="1">
      <c r="A390" s="83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4.25" customHeight="1">
      <c r="A391" s="83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4.25" customHeight="1">
      <c r="A392" s="83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4.25" customHeight="1">
      <c r="A393" s="83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4.25" customHeight="1">
      <c r="A394" s="83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4.25" customHeight="1">
      <c r="A395" s="83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4.25" customHeight="1">
      <c r="A396" s="83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4.25" customHeight="1">
      <c r="A397" s="83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4.25" customHeight="1">
      <c r="A398" s="83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4.25" customHeight="1">
      <c r="A399" s="83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4.25" customHeight="1">
      <c r="A400" s="83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4.25" customHeight="1">
      <c r="A401" s="83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4.25" customHeight="1">
      <c r="A402" s="83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4.25" customHeight="1">
      <c r="A403" s="83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4.25" customHeight="1">
      <c r="A404" s="83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4.25" customHeight="1">
      <c r="A405" s="83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4.25" customHeight="1">
      <c r="A406" s="83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4.25" customHeight="1">
      <c r="A407" s="83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4.25" customHeight="1">
      <c r="A408" s="83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4.25" customHeight="1">
      <c r="A409" s="83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4.25" customHeight="1">
      <c r="A410" s="83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4.25" customHeight="1">
      <c r="A411" s="83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4.25" customHeight="1">
      <c r="A412" s="83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4.25" customHeight="1">
      <c r="A413" s="83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4.25" customHeight="1">
      <c r="A414" s="83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4.25" customHeight="1">
      <c r="A415" s="83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4.25" customHeight="1">
      <c r="A416" s="83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4.25" customHeight="1">
      <c r="A417" s="83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4.25" customHeight="1">
      <c r="A418" s="83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4.25" customHeight="1">
      <c r="A419" s="83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4.25" customHeight="1">
      <c r="A420" s="83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4.25" customHeight="1">
      <c r="A421" s="83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4.25" customHeight="1">
      <c r="A422" s="83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4.25" customHeight="1">
      <c r="A423" s="83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4.25" customHeight="1">
      <c r="A424" s="83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4.25" customHeight="1">
      <c r="A425" s="83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4.25" customHeight="1">
      <c r="A426" s="83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4.25" customHeight="1">
      <c r="A427" s="83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4.25" customHeight="1">
      <c r="A428" s="83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4.25" customHeight="1">
      <c r="A429" s="83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4.25" customHeight="1">
      <c r="A430" s="83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4.25" customHeight="1">
      <c r="A431" s="83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4.25" customHeight="1">
      <c r="A432" s="83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4.25" customHeight="1">
      <c r="A433" s="83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4.25" customHeight="1">
      <c r="A434" s="83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4.25" customHeight="1">
      <c r="A435" s="83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4.25" customHeight="1">
      <c r="A436" s="83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4.25" customHeight="1">
      <c r="A437" s="83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4.25" customHeight="1">
      <c r="A438" s="83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4.25" customHeight="1">
      <c r="A439" s="83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4.25" customHeight="1">
      <c r="A440" s="83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4.25" customHeight="1">
      <c r="A441" s="83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4.25" customHeight="1">
      <c r="A442" s="83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4.25" customHeight="1">
      <c r="A443" s="83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4.25" customHeight="1">
      <c r="A444" s="83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4.25" customHeight="1">
      <c r="A445" s="83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4.25" customHeight="1">
      <c r="A446" s="83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4.25" customHeight="1">
      <c r="A447" s="83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4.25" customHeight="1">
      <c r="A448" s="83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4.25" customHeight="1">
      <c r="A449" s="83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4.25" customHeight="1">
      <c r="A450" s="83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4.25" customHeight="1">
      <c r="A451" s="83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4.25" customHeight="1">
      <c r="A452" s="83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4.25" customHeight="1">
      <c r="A453" s="83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4.25" customHeight="1">
      <c r="A454" s="83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4.25" customHeight="1">
      <c r="A455" s="83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4.25" customHeight="1">
      <c r="A456" s="83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4.25" customHeight="1">
      <c r="A457" s="83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4.25" customHeight="1">
      <c r="A458" s="83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4.25" customHeight="1">
      <c r="A459" s="83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4.25" customHeight="1">
      <c r="A460" s="83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4.25" customHeight="1">
      <c r="A461" s="83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4.25" customHeight="1">
      <c r="A462" s="83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4.25" customHeight="1">
      <c r="A463" s="83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4.25" customHeight="1">
      <c r="A464" s="83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4.25" customHeight="1">
      <c r="A465" s="83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4.25" customHeight="1">
      <c r="A466" s="83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4.25" customHeight="1">
      <c r="A467" s="83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4.25" customHeight="1">
      <c r="A468" s="83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4.25" customHeight="1">
      <c r="A469" s="83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4.25" customHeight="1">
      <c r="A470" s="83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4.25" customHeight="1">
      <c r="A471" s="83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4.25" customHeight="1">
      <c r="A472" s="83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4.25" customHeight="1">
      <c r="A473" s="83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4.25" customHeight="1">
      <c r="A474" s="83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4.25" customHeight="1">
      <c r="A475" s="83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4.25" customHeight="1">
      <c r="A476" s="83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4.25" customHeight="1">
      <c r="A477" s="83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4.25" customHeight="1">
      <c r="A478" s="83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4.25" customHeight="1">
      <c r="A479" s="83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4.25" customHeight="1">
      <c r="A480" s="83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4.25" customHeight="1">
      <c r="A481" s="83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4.25" customHeight="1">
      <c r="A482" s="83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4.25" customHeight="1">
      <c r="A483" s="83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4.25" customHeight="1">
      <c r="A484" s="83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4.25" customHeight="1">
      <c r="A485" s="83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4.25" customHeight="1">
      <c r="A486" s="83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4.25" customHeight="1">
      <c r="A487" s="83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4.25" customHeight="1">
      <c r="A488" s="83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4.25" customHeight="1">
      <c r="A489" s="83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4.25" customHeight="1">
      <c r="A490" s="83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4.25" customHeight="1">
      <c r="A491" s="83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4.25" customHeight="1">
      <c r="A492" s="83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4.25" customHeight="1">
      <c r="A493" s="83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4.25" customHeight="1">
      <c r="A494" s="83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4.25" customHeight="1">
      <c r="A495" s="83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4.25" customHeight="1">
      <c r="A496" s="83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4.25" customHeight="1">
      <c r="A497" s="83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4.25" customHeight="1">
      <c r="A498" s="83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4.25" customHeight="1">
      <c r="A499" s="83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4.25" customHeight="1">
      <c r="A500" s="83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4.25" customHeight="1">
      <c r="A501" s="83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4.25" customHeight="1">
      <c r="A502" s="83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4.25" customHeight="1">
      <c r="A503" s="83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4.25" customHeight="1">
      <c r="A504" s="83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4.25" customHeight="1">
      <c r="A505" s="83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4.25" customHeight="1">
      <c r="A506" s="83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4.25" customHeight="1">
      <c r="A507" s="83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4.25" customHeight="1">
      <c r="A508" s="83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4.25" customHeight="1">
      <c r="A509" s="83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4.25" customHeight="1">
      <c r="A510" s="83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4.25" customHeight="1">
      <c r="A511" s="83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4.25" customHeight="1">
      <c r="A512" s="83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4.25" customHeight="1">
      <c r="A513" s="83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4.25" customHeight="1">
      <c r="A514" s="83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4.25" customHeight="1">
      <c r="A515" s="83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4.25" customHeight="1">
      <c r="A516" s="83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4.25" customHeight="1">
      <c r="A517" s="83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4.25" customHeight="1">
      <c r="A518" s="83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4.25" customHeight="1">
      <c r="A519" s="83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4.25" customHeight="1">
      <c r="A520" s="83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4.25" customHeight="1">
      <c r="A521" s="83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4.25" customHeight="1">
      <c r="A522" s="83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4.25" customHeight="1">
      <c r="A523" s="83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4.25" customHeight="1">
      <c r="A524" s="83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4.25" customHeight="1">
      <c r="A525" s="83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4.25" customHeight="1">
      <c r="A526" s="83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4.25" customHeight="1">
      <c r="A527" s="83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4.25" customHeight="1">
      <c r="A528" s="83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4.25" customHeight="1">
      <c r="A529" s="83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4.25" customHeight="1">
      <c r="A530" s="83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4.25" customHeight="1">
      <c r="A531" s="83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4.25" customHeight="1">
      <c r="A532" s="83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4.25" customHeight="1">
      <c r="A533" s="83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4.25" customHeight="1">
      <c r="A534" s="83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4.25" customHeight="1">
      <c r="A535" s="83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4.25" customHeight="1">
      <c r="A536" s="83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4.25" customHeight="1">
      <c r="A537" s="83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4.25" customHeight="1">
      <c r="A538" s="83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4.25" customHeight="1">
      <c r="A539" s="83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4.25" customHeight="1">
      <c r="A540" s="83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4.25" customHeight="1">
      <c r="A541" s="83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4.25" customHeight="1">
      <c r="A542" s="83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4.25" customHeight="1">
      <c r="A543" s="83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4.25" customHeight="1">
      <c r="A544" s="83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4.25" customHeight="1">
      <c r="A545" s="83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4.25" customHeight="1">
      <c r="A546" s="83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4.25" customHeight="1">
      <c r="A547" s="83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4.25" customHeight="1">
      <c r="A548" s="83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4.25" customHeight="1">
      <c r="A549" s="83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4.25" customHeight="1">
      <c r="A550" s="83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4.25" customHeight="1">
      <c r="A551" s="83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4.25" customHeight="1">
      <c r="A552" s="83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4.25" customHeight="1">
      <c r="A553" s="83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4.25" customHeight="1">
      <c r="A554" s="83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4.25" customHeight="1">
      <c r="A555" s="83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4.25" customHeight="1">
      <c r="A556" s="83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4.25" customHeight="1">
      <c r="A557" s="83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4.25" customHeight="1">
      <c r="A558" s="83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4.25" customHeight="1">
      <c r="A559" s="83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4.25" customHeight="1">
      <c r="A560" s="83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4.25" customHeight="1">
      <c r="A561" s="83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4.25" customHeight="1">
      <c r="A562" s="83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4.25" customHeight="1">
      <c r="A563" s="83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4.25" customHeight="1">
      <c r="A564" s="83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4.25" customHeight="1">
      <c r="A565" s="83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4.25" customHeight="1">
      <c r="A566" s="83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4.25" customHeight="1">
      <c r="A567" s="83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4.25" customHeight="1">
      <c r="A568" s="83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4.25" customHeight="1">
      <c r="A569" s="83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4.25" customHeight="1">
      <c r="A570" s="83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4.25" customHeight="1">
      <c r="A571" s="83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4.25" customHeight="1">
      <c r="A572" s="83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4.25" customHeight="1">
      <c r="A573" s="83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4.25" customHeight="1">
      <c r="A574" s="83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4.25" customHeight="1">
      <c r="A575" s="83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4.25" customHeight="1">
      <c r="A576" s="83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4.25" customHeight="1">
      <c r="A577" s="83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4.25" customHeight="1">
      <c r="A578" s="83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4.25" customHeight="1">
      <c r="A579" s="83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4.25" customHeight="1">
      <c r="A580" s="83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4.25" customHeight="1">
      <c r="A581" s="83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4.25" customHeight="1">
      <c r="A582" s="83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4.25" customHeight="1">
      <c r="A583" s="83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4.25" customHeight="1">
      <c r="A584" s="83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4.25" customHeight="1">
      <c r="A585" s="83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4.25" customHeight="1">
      <c r="A586" s="83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4.25" customHeight="1">
      <c r="A587" s="83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4.25" customHeight="1">
      <c r="A588" s="83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4.25" customHeight="1">
      <c r="A589" s="83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4.25" customHeight="1">
      <c r="A590" s="83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4.25" customHeight="1">
      <c r="A591" s="83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4.25" customHeight="1">
      <c r="A592" s="83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4.25" customHeight="1">
      <c r="A593" s="83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4.25" customHeight="1">
      <c r="A594" s="83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4.25" customHeight="1">
      <c r="A595" s="83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4.25" customHeight="1">
      <c r="A596" s="83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4.25" customHeight="1">
      <c r="A597" s="83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4.25" customHeight="1">
      <c r="A598" s="83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4.25" customHeight="1">
      <c r="A599" s="83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4.25" customHeight="1">
      <c r="A600" s="83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4.25" customHeight="1">
      <c r="A601" s="83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4.25" customHeight="1">
      <c r="A602" s="83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4.25" customHeight="1">
      <c r="A603" s="83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4.25" customHeight="1">
      <c r="A604" s="83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4.25" customHeight="1">
      <c r="A605" s="83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4.25" customHeight="1">
      <c r="A606" s="83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4.25" customHeight="1">
      <c r="A607" s="83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4.25" customHeight="1">
      <c r="A608" s="83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4.25" customHeight="1">
      <c r="A609" s="83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4.25" customHeight="1">
      <c r="A610" s="83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4.25" customHeight="1">
      <c r="A611" s="83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4.25" customHeight="1">
      <c r="A612" s="83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4.25" customHeight="1">
      <c r="A613" s="83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4.25" customHeight="1">
      <c r="A614" s="83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4.25" customHeight="1">
      <c r="A615" s="83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4.25" customHeight="1">
      <c r="A616" s="83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4.25" customHeight="1">
      <c r="A617" s="83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4.25" customHeight="1">
      <c r="A618" s="83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4.25" customHeight="1">
      <c r="A619" s="83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4.25" customHeight="1">
      <c r="A620" s="83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4.25" customHeight="1">
      <c r="A621" s="83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4.25" customHeight="1">
      <c r="A622" s="83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4.25" customHeight="1">
      <c r="A623" s="83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4.25" customHeight="1">
      <c r="A624" s="83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4.25" customHeight="1">
      <c r="A625" s="83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4.25" customHeight="1">
      <c r="A626" s="83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4.25" customHeight="1">
      <c r="A627" s="83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4.25" customHeight="1">
      <c r="A628" s="83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4.25" customHeight="1">
      <c r="A629" s="83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4.25" customHeight="1">
      <c r="A630" s="83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4.25" customHeight="1">
      <c r="A631" s="83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4.25" customHeight="1">
      <c r="A632" s="83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4.25" customHeight="1">
      <c r="A633" s="83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4.25" customHeight="1">
      <c r="A634" s="83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4.25" customHeight="1">
      <c r="A635" s="83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4.25" customHeight="1">
      <c r="A636" s="83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4.25" customHeight="1">
      <c r="A637" s="83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4.25" customHeight="1">
      <c r="A638" s="83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4.25" customHeight="1">
      <c r="A639" s="83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4.25" customHeight="1">
      <c r="A640" s="83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4.25" customHeight="1">
      <c r="A641" s="83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4.25" customHeight="1">
      <c r="A642" s="83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4.25" customHeight="1">
      <c r="A643" s="83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4.25" customHeight="1">
      <c r="A644" s="83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4.25" customHeight="1">
      <c r="A645" s="83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4.25" customHeight="1">
      <c r="A646" s="83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4.25" customHeight="1">
      <c r="A647" s="83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4.25" customHeight="1">
      <c r="A648" s="83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4.25" customHeight="1">
      <c r="A649" s="83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4.25" customHeight="1">
      <c r="A650" s="83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4.25" customHeight="1">
      <c r="A651" s="83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4.25" customHeight="1">
      <c r="A652" s="83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4.25" customHeight="1">
      <c r="A653" s="83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4.25" customHeight="1">
      <c r="A654" s="83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4.25" customHeight="1">
      <c r="A655" s="83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4.25" customHeight="1">
      <c r="A656" s="83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4.25" customHeight="1">
      <c r="A657" s="83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4.25" customHeight="1">
      <c r="A658" s="83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4.25" customHeight="1">
      <c r="A659" s="83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4.25" customHeight="1">
      <c r="A660" s="83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4.25" customHeight="1">
      <c r="A661" s="83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4.25" customHeight="1">
      <c r="A662" s="83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4.25" customHeight="1">
      <c r="A663" s="83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4.25" customHeight="1">
      <c r="A664" s="83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4.25" customHeight="1">
      <c r="A665" s="83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4.25" customHeight="1">
      <c r="A666" s="83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4.25" customHeight="1">
      <c r="A667" s="83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4.25" customHeight="1">
      <c r="A668" s="83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4.25" customHeight="1">
      <c r="A669" s="83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4.25" customHeight="1">
      <c r="A670" s="83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4.25" customHeight="1">
      <c r="A671" s="83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4.25" customHeight="1">
      <c r="A672" s="83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4.25" customHeight="1">
      <c r="A673" s="83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4.25" customHeight="1">
      <c r="A674" s="83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4.25" customHeight="1">
      <c r="A675" s="83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4.25" customHeight="1">
      <c r="A676" s="83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4.25" customHeight="1">
      <c r="A677" s="83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4.25" customHeight="1">
      <c r="A678" s="83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4.25" customHeight="1">
      <c r="A679" s="83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4.25" customHeight="1">
      <c r="A680" s="83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4.25" customHeight="1">
      <c r="A681" s="83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4.25" customHeight="1">
      <c r="A682" s="83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4.25" customHeight="1">
      <c r="A683" s="83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4.25" customHeight="1">
      <c r="A684" s="83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4.25" customHeight="1">
      <c r="A685" s="83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4.25" customHeight="1">
      <c r="A686" s="83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4.25" customHeight="1">
      <c r="A687" s="83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4.25" customHeight="1">
      <c r="A688" s="83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4.25" customHeight="1">
      <c r="A689" s="83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4.25" customHeight="1">
      <c r="A690" s="83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4.25" customHeight="1">
      <c r="A691" s="83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4.25" customHeight="1">
      <c r="A692" s="83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4.25" customHeight="1">
      <c r="A693" s="83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4.25" customHeight="1">
      <c r="A694" s="83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4.25" customHeight="1">
      <c r="A695" s="83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4.25" customHeight="1">
      <c r="A696" s="83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4.25" customHeight="1">
      <c r="A697" s="83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4.25" customHeight="1">
      <c r="A698" s="83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4.25" customHeight="1">
      <c r="A699" s="83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4.25" customHeight="1">
      <c r="A700" s="83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4.25" customHeight="1">
      <c r="A701" s="83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4.25" customHeight="1">
      <c r="A702" s="83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4.25" customHeight="1">
      <c r="A703" s="83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4.25" customHeight="1">
      <c r="A704" s="83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4.25" customHeight="1">
      <c r="A705" s="83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4.25" customHeight="1">
      <c r="A706" s="83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4.25" customHeight="1">
      <c r="A707" s="83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4.25" customHeight="1">
      <c r="A708" s="83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4.25" customHeight="1">
      <c r="A709" s="83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4.25" customHeight="1">
      <c r="A710" s="83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4.25" customHeight="1">
      <c r="A711" s="83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4.25" customHeight="1">
      <c r="A712" s="83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4.25" customHeight="1">
      <c r="A713" s="83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4.25" customHeight="1">
      <c r="A714" s="83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4.25" customHeight="1">
      <c r="A715" s="83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4.25" customHeight="1">
      <c r="A716" s="83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4.25" customHeight="1">
      <c r="A717" s="83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4.25" customHeight="1">
      <c r="A718" s="83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4.25" customHeight="1">
      <c r="A719" s="83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4.25" customHeight="1">
      <c r="A720" s="83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4.25" customHeight="1">
      <c r="A721" s="83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4.25" customHeight="1">
      <c r="A722" s="83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4.25" customHeight="1">
      <c r="A723" s="83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4.25" customHeight="1">
      <c r="A724" s="83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4.25" customHeight="1">
      <c r="A725" s="83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4.25" customHeight="1">
      <c r="A726" s="83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4.25" customHeight="1">
      <c r="A727" s="83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4.25" customHeight="1">
      <c r="A728" s="83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4.25" customHeight="1">
      <c r="A729" s="83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4.25" customHeight="1">
      <c r="A730" s="83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4.25" customHeight="1">
      <c r="A731" s="83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4.25" customHeight="1">
      <c r="A732" s="83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4.25" customHeight="1">
      <c r="A733" s="83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4.25" customHeight="1">
      <c r="A734" s="83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4.25" customHeight="1">
      <c r="A735" s="83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4.25" customHeight="1">
      <c r="A736" s="83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4.25" customHeight="1">
      <c r="A737" s="83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4.25" customHeight="1">
      <c r="A738" s="83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4.25" customHeight="1">
      <c r="A739" s="83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4.25" customHeight="1">
      <c r="A740" s="83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4.25" customHeight="1">
      <c r="A741" s="83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4.25" customHeight="1">
      <c r="A742" s="83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4.25" customHeight="1">
      <c r="A743" s="83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4.25" customHeight="1">
      <c r="A744" s="83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4.25" customHeight="1">
      <c r="A745" s="83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4.25" customHeight="1">
      <c r="A746" s="83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4.25" customHeight="1">
      <c r="A747" s="83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4.25" customHeight="1">
      <c r="A748" s="83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4.25" customHeight="1">
      <c r="A749" s="83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4.25" customHeight="1">
      <c r="A750" s="83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4.25" customHeight="1">
      <c r="A751" s="83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4.25" customHeight="1">
      <c r="A752" s="83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4.25" customHeight="1">
      <c r="A753" s="83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4.25" customHeight="1">
      <c r="A754" s="83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4.25" customHeight="1">
      <c r="A755" s="83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4.25" customHeight="1">
      <c r="A756" s="83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4.25" customHeight="1">
      <c r="A757" s="83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4.25" customHeight="1">
      <c r="A758" s="83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4.25" customHeight="1">
      <c r="A759" s="83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4.25" customHeight="1">
      <c r="A760" s="83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4.25" customHeight="1">
      <c r="A761" s="83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4.25" customHeight="1">
      <c r="A762" s="83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4.25" customHeight="1">
      <c r="A763" s="83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4.25" customHeight="1">
      <c r="A764" s="83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4.25" customHeight="1">
      <c r="A765" s="83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4.25" customHeight="1">
      <c r="A766" s="83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4.25" customHeight="1">
      <c r="A767" s="83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4.25" customHeight="1">
      <c r="A768" s="83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4.25" customHeight="1">
      <c r="A769" s="83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4.25" customHeight="1">
      <c r="A770" s="83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4.25" customHeight="1">
      <c r="A771" s="83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4.25" customHeight="1">
      <c r="A772" s="83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4.25" customHeight="1">
      <c r="A773" s="83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4.25" customHeight="1">
      <c r="A774" s="83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4.25" customHeight="1">
      <c r="A775" s="83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4.25" customHeight="1">
      <c r="A776" s="83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4.25" customHeight="1">
      <c r="A777" s="83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4.25" customHeight="1">
      <c r="A778" s="83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4.25" customHeight="1">
      <c r="A779" s="83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4.25" customHeight="1">
      <c r="A780" s="83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4.25" customHeight="1">
      <c r="A781" s="83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4.25" customHeight="1">
      <c r="A782" s="83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4.25" customHeight="1">
      <c r="A783" s="83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4.25" customHeight="1">
      <c r="A784" s="83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4.25" customHeight="1">
      <c r="A785" s="83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4.25" customHeight="1">
      <c r="A786" s="83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4.25" customHeight="1">
      <c r="A787" s="83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4.25" customHeight="1">
      <c r="A788" s="83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4.25" customHeight="1">
      <c r="A789" s="83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4.25" customHeight="1">
      <c r="A790" s="83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4.25" customHeight="1">
      <c r="A791" s="83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4.25" customHeight="1">
      <c r="A792" s="83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4.25" customHeight="1">
      <c r="A793" s="83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4.25" customHeight="1">
      <c r="A794" s="83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4.25" customHeight="1">
      <c r="A795" s="83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4.25" customHeight="1">
      <c r="A796" s="83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4.25" customHeight="1">
      <c r="A797" s="83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4.25" customHeight="1">
      <c r="A798" s="83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4.25" customHeight="1">
      <c r="A799" s="83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4.25" customHeight="1">
      <c r="A800" s="83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4.25" customHeight="1">
      <c r="A801" s="83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4.25" customHeight="1">
      <c r="A802" s="83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4.25" customHeight="1">
      <c r="A803" s="83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4.25" customHeight="1">
      <c r="A804" s="83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4.25" customHeight="1">
      <c r="A805" s="83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4.25" customHeight="1">
      <c r="A806" s="83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4.25" customHeight="1">
      <c r="A807" s="83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4.25" customHeight="1">
      <c r="A808" s="83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4.25" customHeight="1">
      <c r="A809" s="83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4.25" customHeight="1">
      <c r="A810" s="83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4.25" customHeight="1">
      <c r="A811" s="83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4.25" customHeight="1">
      <c r="A812" s="83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4.25" customHeight="1">
      <c r="A813" s="83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4.25" customHeight="1">
      <c r="A814" s="83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4.25" customHeight="1">
      <c r="A815" s="83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4.25" customHeight="1">
      <c r="A816" s="83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4.25" customHeight="1">
      <c r="A817" s="83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4.25" customHeight="1">
      <c r="A818" s="83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4.25" customHeight="1">
      <c r="A819" s="83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4.25" customHeight="1">
      <c r="A820" s="83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4.25" customHeight="1">
      <c r="A821" s="83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4.25" customHeight="1">
      <c r="A822" s="83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4.25" customHeight="1">
      <c r="A823" s="83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4.25" customHeight="1">
      <c r="A824" s="83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4.25" customHeight="1">
      <c r="A825" s="83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4.25" customHeight="1">
      <c r="A826" s="83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4.25" customHeight="1">
      <c r="A827" s="83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4.25" customHeight="1">
      <c r="A828" s="83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4.25" customHeight="1">
      <c r="A829" s="83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4.25" customHeight="1">
      <c r="A830" s="83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4.25" customHeight="1">
      <c r="A831" s="83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4.25" customHeight="1">
      <c r="A832" s="83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4.25" customHeight="1">
      <c r="A833" s="83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4.25" customHeight="1">
      <c r="A834" s="83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4.25" customHeight="1">
      <c r="A835" s="83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4.25" customHeight="1">
      <c r="A836" s="83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4.25" customHeight="1">
      <c r="A837" s="83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4.25" customHeight="1">
      <c r="A838" s="83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4.25" customHeight="1">
      <c r="A839" s="83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4.25" customHeight="1">
      <c r="A840" s="83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4.25" customHeight="1">
      <c r="A841" s="83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4.25" customHeight="1">
      <c r="A842" s="83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4.25" customHeight="1">
      <c r="A843" s="83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4.25" customHeight="1">
      <c r="A844" s="83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4.25" customHeight="1">
      <c r="A845" s="83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4.25" customHeight="1">
      <c r="A846" s="83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4.25" customHeight="1">
      <c r="A847" s="83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4.25" customHeight="1">
      <c r="A848" s="83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4.25" customHeight="1">
      <c r="A849" s="83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4.25" customHeight="1">
      <c r="A850" s="83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4.25" customHeight="1">
      <c r="A851" s="83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4.25" customHeight="1">
      <c r="A852" s="83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4.25" customHeight="1">
      <c r="A853" s="83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4.25" customHeight="1">
      <c r="A854" s="83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4.25" customHeight="1">
      <c r="A855" s="83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4.25" customHeight="1">
      <c r="A856" s="83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4.25" customHeight="1">
      <c r="A857" s="83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4.25" customHeight="1">
      <c r="A858" s="83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4.25" customHeight="1">
      <c r="A859" s="83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4.25" customHeight="1">
      <c r="A860" s="83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4.25" customHeight="1">
      <c r="A861" s="83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4.25" customHeight="1">
      <c r="A862" s="83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4.25" customHeight="1">
      <c r="A863" s="83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4.25" customHeight="1">
      <c r="A864" s="83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4.25" customHeight="1">
      <c r="A865" s="83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4.25" customHeight="1">
      <c r="A866" s="83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4.25" customHeight="1">
      <c r="A867" s="83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4.25" customHeight="1">
      <c r="A868" s="83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4.25" customHeight="1">
      <c r="A869" s="83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4.25" customHeight="1">
      <c r="A870" s="83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4.25" customHeight="1">
      <c r="A871" s="83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4.25" customHeight="1">
      <c r="A872" s="83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4.25" customHeight="1">
      <c r="A873" s="83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4.25" customHeight="1">
      <c r="A874" s="83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4.25" customHeight="1">
      <c r="A875" s="83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4.25" customHeight="1">
      <c r="A876" s="83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4.25" customHeight="1">
      <c r="A877" s="83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4.25" customHeight="1">
      <c r="A878" s="83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4.25" customHeight="1">
      <c r="A879" s="83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4.25" customHeight="1">
      <c r="A880" s="83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4.25" customHeight="1">
      <c r="A881" s="83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4.25" customHeight="1">
      <c r="A882" s="83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4.25" customHeight="1">
      <c r="A883" s="83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4.25" customHeight="1">
      <c r="A884" s="83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4.25" customHeight="1">
      <c r="A885" s="83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4.25" customHeight="1">
      <c r="A886" s="83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4.25" customHeight="1">
      <c r="A887" s="83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4.25" customHeight="1">
      <c r="A888" s="83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4.25" customHeight="1">
      <c r="A889" s="83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4.25" customHeight="1">
      <c r="A890" s="83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4.25" customHeight="1">
      <c r="A891" s="83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4.25" customHeight="1">
      <c r="A892" s="83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4.25" customHeight="1">
      <c r="A893" s="83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4.25" customHeight="1">
      <c r="A894" s="83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4.25" customHeight="1">
      <c r="A895" s="83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4.25" customHeight="1">
      <c r="A896" s="83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4.25" customHeight="1">
      <c r="A897" s="83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4.25" customHeight="1">
      <c r="A898" s="83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4.25" customHeight="1">
      <c r="A899" s="83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4.25" customHeight="1">
      <c r="A900" s="83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4.25" customHeight="1">
      <c r="A901" s="83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4.25" customHeight="1">
      <c r="A902" s="83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4.25" customHeight="1">
      <c r="A903" s="83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4.25" customHeight="1">
      <c r="A904" s="83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4.25" customHeight="1">
      <c r="A905" s="83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4.25" customHeight="1">
      <c r="A906" s="83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4.25" customHeight="1">
      <c r="A907" s="83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4.25" customHeight="1">
      <c r="A908" s="83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4.25" customHeight="1">
      <c r="A909" s="83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4.25" customHeight="1">
      <c r="A910" s="83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4.25" customHeight="1">
      <c r="A911" s="83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4.25" customHeight="1">
      <c r="A912" s="83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4.25" customHeight="1">
      <c r="A913" s="83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4.25" customHeight="1">
      <c r="A914" s="83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4.25" customHeight="1">
      <c r="A915" s="83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4.25" customHeight="1">
      <c r="A916" s="83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4.25" customHeight="1">
      <c r="A917" s="83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4.25" customHeight="1">
      <c r="A918" s="83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4.25" customHeight="1">
      <c r="A919" s="83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4.25" customHeight="1">
      <c r="A920" s="83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4.25" customHeight="1">
      <c r="A921" s="83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4.25" customHeight="1">
      <c r="A922" s="83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4.25" customHeight="1">
      <c r="A923" s="83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4.25" customHeight="1">
      <c r="A924" s="83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4.25" customHeight="1">
      <c r="A925" s="83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4.25" customHeight="1">
      <c r="A926" s="83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4.25" customHeight="1">
      <c r="A927" s="83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4.25" customHeight="1">
      <c r="A928" s="83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4.25" customHeight="1">
      <c r="A929" s="83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4.25" customHeight="1">
      <c r="A930" s="83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4.25" customHeight="1">
      <c r="A931" s="83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4.25" customHeight="1">
      <c r="A932" s="83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4.25" customHeight="1">
      <c r="A933" s="83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4.25" customHeight="1">
      <c r="A934" s="83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4.25" customHeight="1">
      <c r="A935" s="83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4.25" customHeight="1">
      <c r="A936" s="83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4.25" customHeight="1">
      <c r="A937" s="83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4.25" customHeight="1">
      <c r="A938" s="83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4.25" customHeight="1">
      <c r="A939" s="83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4.25" customHeight="1">
      <c r="A940" s="83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4.25" customHeight="1">
      <c r="A941" s="83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4.25" customHeight="1">
      <c r="A942" s="83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4.25" customHeight="1">
      <c r="A943" s="83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4.25" customHeight="1">
      <c r="A944" s="83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4.25" customHeight="1">
      <c r="A945" s="83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4.25" customHeight="1">
      <c r="A946" s="83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4.25" customHeight="1">
      <c r="A947" s="83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4.25" customHeight="1">
      <c r="A948" s="83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4.25" customHeight="1">
      <c r="A949" s="83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4.25" customHeight="1">
      <c r="A950" s="83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4.25" customHeight="1">
      <c r="A951" s="83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4.25" customHeight="1">
      <c r="A952" s="83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4.25" customHeight="1">
      <c r="A953" s="83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4.25" customHeight="1">
      <c r="A954" s="83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4.25" customHeight="1">
      <c r="A955" s="83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4.25" customHeight="1">
      <c r="A956" s="83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4.25" customHeight="1">
      <c r="A957" s="83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4.25" customHeight="1">
      <c r="A958" s="83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4.25" customHeight="1">
      <c r="A959" s="83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4.25" customHeight="1">
      <c r="A960" s="83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4.25" customHeight="1">
      <c r="A961" s="83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4.25" customHeight="1">
      <c r="A962" s="83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4.25" customHeight="1">
      <c r="A963" s="83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4.25" customHeight="1">
      <c r="A964" s="83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4.25" customHeight="1">
      <c r="A965" s="83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4.25" customHeight="1">
      <c r="A966" s="83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4.25" customHeight="1">
      <c r="A967" s="83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4.25" customHeight="1">
      <c r="A968" s="83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4.25" customHeight="1">
      <c r="A969" s="83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4.25" customHeight="1">
      <c r="A970" s="83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4.25" customHeight="1">
      <c r="A971" s="83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4.25" customHeight="1">
      <c r="A972" s="83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4.25" customHeight="1">
      <c r="A973" s="83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4.25" customHeight="1">
      <c r="A974" s="83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4.25" customHeight="1">
      <c r="A975" s="83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4.25" customHeight="1">
      <c r="A976" s="83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4.25" customHeight="1">
      <c r="A977" s="83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4.25" customHeight="1">
      <c r="A978" s="83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4.25" customHeight="1">
      <c r="A979" s="83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4.25" customHeight="1">
      <c r="A980" s="83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4.25" customHeight="1">
      <c r="A981" s="83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4.25" customHeight="1">
      <c r="A982" s="83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4.25" customHeight="1">
      <c r="A983" s="83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4.25" customHeight="1">
      <c r="A984" s="83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4.25" customHeight="1">
      <c r="A985" s="83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4.25" customHeight="1">
      <c r="A986" s="83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4.25" customHeight="1">
      <c r="A987" s="83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4.25" customHeight="1">
      <c r="A988" s="83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4.25" customHeight="1">
      <c r="A989" s="83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4.25" customHeight="1">
      <c r="A990" s="83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4.25" customHeight="1">
      <c r="A991" s="83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4.25" customHeight="1">
      <c r="A992" s="83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4.25" customHeight="1">
      <c r="A993" s="83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4.25" customHeight="1">
      <c r="A994" s="83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4.25" customHeight="1">
      <c r="A995" s="83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4.25" customHeight="1">
      <c r="A996" s="83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4.25" customHeight="1">
      <c r="A997" s="83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4.25" customHeight="1">
      <c r="A998" s="83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4.25" customHeight="1">
      <c r="A999" s="83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 ht="14.25" customHeight="1">
      <c r="A1000" s="83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48">
    <mergeCell ref="A1:X1"/>
    <mergeCell ref="A2:X2"/>
    <mergeCell ref="G4:V4"/>
    <mergeCell ref="B11:S11"/>
    <mergeCell ref="T11:X11"/>
    <mergeCell ref="H7:X7"/>
    <mergeCell ref="Q8:X8"/>
    <mergeCell ref="A5:I5"/>
    <mergeCell ref="A6:X6"/>
    <mergeCell ref="A3:X3"/>
    <mergeCell ref="A8:I8"/>
    <mergeCell ref="A9:B9"/>
    <mergeCell ref="C9:X9"/>
    <mergeCell ref="A10:X10"/>
    <mergeCell ref="B12:S12"/>
    <mergeCell ref="T12:X12"/>
    <mergeCell ref="B13:S13"/>
    <mergeCell ref="T13:X13"/>
    <mergeCell ref="B14:S14"/>
    <mergeCell ref="T14:X14"/>
    <mergeCell ref="B15:S15"/>
    <mergeCell ref="T15:X15"/>
    <mergeCell ref="T16:X16"/>
    <mergeCell ref="B16:S16"/>
    <mergeCell ref="B18:S18"/>
    <mergeCell ref="T18:X18"/>
    <mergeCell ref="B19:S19"/>
    <mergeCell ref="T19:X19"/>
    <mergeCell ref="B20:S20"/>
    <mergeCell ref="T20:X20"/>
    <mergeCell ref="B21:S21"/>
    <mergeCell ref="T21:X21"/>
    <mergeCell ref="B22:S22"/>
    <mergeCell ref="T22:X22"/>
    <mergeCell ref="B23:S23"/>
    <mergeCell ref="T23:X23"/>
    <mergeCell ref="T24:X24"/>
    <mergeCell ref="B24:S24"/>
    <mergeCell ref="B28:S28"/>
    <mergeCell ref="T28:X28"/>
    <mergeCell ref="B29:S29"/>
    <mergeCell ref="T29:X29"/>
    <mergeCell ref="B25:S25"/>
    <mergeCell ref="T25:X25"/>
    <mergeCell ref="B26:S26"/>
    <mergeCell ref="T26:X26"/>
    <mergeCell ref="B27:S27"/>
    <mergeCell ref="T27:X27"/>
  </mergeCells>
  <conditionalFormatting sqref="G4">
    <cfRule type="containsBlanks" dxfId="0" priority="1" stopIfTrue="1">
      <formula>LEN(TRIM(G4))=0</formula>
    </cfRule>
  </conditionalFormatting>
  <pageMargins left="0.45" right="0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6"/>
  <sheetViews>
    <sheetView topLeftCell="A13" workbookViewId="0">
      <selection activeCell="AC16" sqref="AC16"/>
    </sheetView>
  </sheetViews>
  <sheetFormatPr defaultRowHeight="14.4"/>
  <cols>
    <col min="1" max="18" width="3.77734375" customWidth="1"/>
    <col min="19" max="19" width="5.77734375" customWidth="1"/>
    <col min="20" max="21" width="3.77734375" customWidth="1"/>
    <col min="22" max="22" width="2" customWidth="1"/>
    <col min="23" max="24" width="3.77734375" customWidth="1"/>
    <col min="27" max="27" width="10.5546875" bestFit="1" customWidth="1"/>
  </cols>
  <sheetData>
    <row r="1" spans="1:27">
      <c r="A1" s="413" t="s">
        <v>137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</row>
    <row r="2" spans="1:27">
      <c r="A2" s="437" t="s">
        <v>257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</row>
    <row r="3" spans="1:27">
      <c r="A3" s="20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7">
      <c r="A4" s="14" t="s">
        <v>5</v>
      </c>
      <c r="B4" s="4"/>
      <c r="C4" s="2"/>
      <c r="D4" s="2"/>
      <c r="E4" s="2"/>
      <c r="F4" s="2"/>
      <c r="G4" s="290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</row>
    <row r="5" spans="1:27">
      <c r="A5" s="56"/>
      <c r="B5" s="40"/>
      <c r="C5" s="40"/>
      <c r="D5" s="40"/>
      <c r="E5" s="40"/>
      <c r="F5" s="40"/>
      <c r="G5" s="40"/>
      <c r="H5" s="3" t="s">
        <v>33</v>
      </c>
      <c r="I5" s="3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55"/>
      <c r="W5" s="55"/>
      <c r="X5" s="55"/>
    </row>
    <row r="6" spans="1:27">
      <c r="A6" s="59"/>
      <c r="B6" s="60"/>
      <c r="C6" s="60"/>
      <c r="D6" s="60"/>
      <c r="E6" s="60"/>
      <c r="F6" s="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69"/>
      <c r="V6" s="69"/>
      <c r="W6" s="69"/>
      <c r="X6" s="69"/>
    </row>
    <row r="7" spans="1:27" ht="15.6">
      <c r="A7" s="106" t="s">
        <v>258</v>
      </c>
      <c r="B7" s="60"/>
      <c r="C7" s="60"/>
      <c r="D7" s="60"/>
      <c r="E7" s="60"/>
      <c r="F7" s="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69"/>
      <c r="V7" s="69"/>
      <c r="W7" s="69"/>
      <c r="X7" s="69"/>
    </row>
    <row r="8" spans="1:27">
      <c r="A8" s="70"/>
      <c r="B8" s="60"/>
      <c r="C8" s="60"/>
      <c r="D8" s="60"/>
      <c r="E8" s="60"/>
      <c r="F8" s="9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69"/>
      <c r="V8" s="69"/>
      <c r="W8" s="69"/>
      <c r="X8" s="69"/>
    </row>
    <row r="9" spans="1:27">
      <c r="A9" s="71"/>
      <c r="B9" s="438" t="s">
        <v>138</v>
      </c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4"/>
      <c r="T9" s="434" t="s">
        <v>38</v>
      </c>
      <c r="U9" s="353"/>
      <c r="V9" s="353"/>
      <c r="W9" s="353"/>
      <c r="X9" s="354"/>
    </row>
    <row r="10" spans="1:27">
      <c r="A10" s="73">
        <v>1</v>
      </c>
      <c r="B10" s="417" t="s">
        <v>139</v>
      </c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4"/>
      <c r="T10" s="418"/>
      <c r="U10" s="419"/>
      <c r="V10" s="419"/>
      <c r="W10" s="419"/>
      <c r="X10" s="420"/>
    </row>
    <row r="11" spans="1:27">
      <c r="A11" s="73">
        <f t="shared" ref="A11:A21" si="0">A10+1</f>
        <v>2</v>
      </c>
      <c r="B11" s="88" t="s">
        <v>140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90"/>
      <c r="T11" s="418"/>
      <c r="U11" s="419"/>
      <c r="V11" s="419"/>
      <c r="W11" s="419"/>
      <c r="X11" s="420"/>
      <c r="AA11" s="208"/>
    </row>
    <row r="12" spans="1:27" ht="28.5" customHeight="1">
      <c r="A12" s="73">
        <f t="shared" si="0"/>
        <v>3</v>
      </c>
      <c r="B12" s="650" t="s">
        <v>306</v>
      </c>
      <c r="C12" s="435"/>
      <c r="D12" s="435"/>
      <c r="E12" s="435"/>
      <c r="F12" s="435"/>
      <c r="G12" s="435"/>
      <c r="H12" s="435"/>
      <c r="I12" s="435"/>
      <c r="J12" s="435"/>
      <c r="K12" s="435"/>
      <c r="L12" s="435"/>
      <c r="M12" s="435"/>
      <c r="N12" s="435"/>
      <c r="O12" s="435"/>
      <c r="P12" s="435"/>
      <c r="Q12" s="435"/>
      <c r="R12" s="435"/>
      <c r="S12" s="436"/>
      <c r="T12" s="421"/>
      <c r="U12" s="422"/>
      <c r="V12" s="422"/>
      <c r="W12" s="422"/>
      <c r="X12" s="423"/>
    </row>
    <row r="13" spans="1:27">
      <c r="A13" s="73">
        <f t="shared" si="0"/>
        <v>4</v>
      </c>
      <c r="B13" s="417" t="s">
        <v>141</v>
      </c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4"/>
      <c r="T13" s="421"/>
      <c r="U13" s="422"/>
      <c r="V13" s="422"/>
      <c r="W13" s="422"/>
      <c r="X13" s="423"/>
    </row>
    <row r="14" spans="1:27">
      <c r="A14" s="73">
        <f t="shared" si="0"/>
        <v>5</v>
      </c>
      <c r="B14" s="432" t="s">
        <v>259</v>
      </c>
      <c r="C14" s="273"/>
      <c r="D14" s="273"/>
      <c r="E14" s="273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4"/>
      <c r="T14" s="421"/>
      <c r="U14" s="422"/>
      <c r="V14" s="422"/>
      <c r="W14" s="422"/>
      <c r="X14" s="423"/>
    </row>
    <row r="15" spans="1:27">
      <c r="A15" s="73">
        <f t="shared" si="0"/>
        <v>6</v>
      </c>
      <c r="B15" s="417" t="s">
        <v>142</v>
      </c>
      <c r="C15" s="273"/>
      <c r="D15" s="273"/>
      <c r="E15" s="273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4"/>
      <c r="T15" s="424"/>
      <c r="U15" s="268"/>
      <c r="V15" s="268"/>
      <c r="W15" s="268"/>
      <c r="X15" s="269"/>
    </row>
    <row r="16" spans="1:27">
      <c r="A16" s="73">
        <f t="shared" si="0"/>
        <v>7</v>
      </c>
      <c r="B16" s="417" t="s">
        <v>143</v>
      </c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4"/>
      <c r="T16" s="424"/>
      <c r="U16" s="268"/>
      <c r="V16" s="268"/>
      <c r="W16" s="268"/>
      <c r="X16" s="269"/>
    </row>
    <row r="17" spans="1:27">
      <c r="A17" s="73">
        <f t="shared" si="0"/>
        <v>8</v>
      </c>
      <c r="B17" s="433" t="s">
        <v>144</v>
      </c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5"/>
      <c r="T17" s="421"/>
      <c r="U17" s="422"/>
      <c r="V17" s="422"/>
      <c r="W17" s="422"/>
      <c r="X17" s="423"/>
    </row>
    <row r="18" spans="1:27">
      <c r="A18" s="73">
        <f t="shared" si="0"/>
        <v>9</v>
      </c>
      <c r="B18" s="417" t="s">
        <v>145</v>
      </c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4"/>
      <c r="T18" s="424"/>
      <c r="U18" s="268"/>
      <c r="V18" s="268"/>
      <c r="W18" s="268"/>
      <c r="X18" s="269"/>
    </row>
    <row r="19" spans="1:27">
      <c r="A19" s="73">
        <f t="shared" si="0"/>
        <v>10</v>
      </c>
      <c r="B19" s="417" t="s">
        <v>76</v>
      </c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4"/>
      <c r="T19" s="424"/>
      <c r="U19" s="268"/>
      <c r="V19" s="268"/>
      <c r="W19" s="268"/>
      <c r="X19" s="269"/>
    </row>
    <row r="20" spans="1:27">
      <c r="A20" s="73">
        <f t="shared" si="0"/>
        <v>11</v>
      </c>
      <c r="B20" s="417" t="s">
        <v>146</v>
      </c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4"/>
      <c r="T20" s="429"/>
      <c r="U20" s="430"/>
      <c r="V20" s="430"/>
      <c r="W20" s="430"/>
      <c r="X20" s="431"/>
    </row>
    <row r="21" spans="1:27">
      <c r="A21" s="238">
        <f t="shared" si="0"/>
        <v>12</v>
      </c>
      <c r="B21" s="432" t="s">
        <v>260</v>
      </c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4"/>
      <c r="T21" s="424"/>
      <c r="U21" s="268"/>
      <c r="V21" s="268"/>
      <c r="W21" s="268"/>
      <c r="X21" s="269"/>
      <c r="Z21" s="214" t="s">
        <v>262</v>
      </c>
    </row>
    <row r="22" spans="1:27">
      <c r="A22" s="237">
        <v>13</v>
      </c>
      <c r="B22" s="425" t="s">
        <v>261</v>
      </c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426"/>
      <c r="U22" s="426"/>
      <c r="V22" s="426"/>
      <c r="W22" s="426"/>
      <c r="X22" s="426"/>
      <c r="Z22" s="219"/>
      <c r="AA22" s="215"/>
    </row>
    <row r="23" spans="1:27">
      <c r="A23" s="237"/>
      <c r="B23" s="644" t="s">
        <v>299</v>
      </c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427"/>
      <c r="U23" s="428"/>
      <c r="V23" s="428"/>
      <c r="W23" s="428"/>
      <c r="X23" s="428"/>
    </row>
    <row r="26" spans="1:27">
      <c r="U26" s="306"/>
      <c r="V26" s="306"/>
      <c r="W26" s="306"/>
      <c r="X26" s="306"/>
    </row>
  </sheetData>
  <mergeCells count="33">
    <mergeCell ref="B10:S10"/>
    <mergeCell ref="B19:S19"/>
    <mergeCell ref="T9:X9"/>
    <mergeCell ref="T19:X19"/>
    <mergeCell ref="T18:X18"/>
    <mergeCell ref="A1:X1"/>
    <mergeCell ref="T16:X16"/>
    <mergeCell ref="T11:X11"/>
    <mergeCell ref="B12:S12"/>
    <mergeCell ref="T12:X12"/>
    <mergeCell ref="A2:X2"/>
    <mergeCell ref="G4:X4"/>
    <mergeCell ref="B9:S9"/>
    <mergeCell ref="B13:S13"/>
    <mergeCell ref="T13:X13"/>
    <mergeCell ref="B14:S14"/>
    <mergeCell ref="T14:X14"/>
    <mergeCell ref="B15:S15"/>
    <mergeCell ref="T10:X10"/>
    <mergeCell ref="T17:X17"/>
    <mergeCell ref="B18:S18"/>
    <mergeCell ref="U26:X26"/>
    <mergeCell ref="T15:X15"/>
    <mergeCell ref="B22:S22"/>
    <mergeCell ref="T22:X22"/>
    <mergeCell ref="B23:S23"/>
    <mergeCell ref="T23:X23"/>
    <mergeCell ref="B20:S20"/>
    <mergeCell ref="T20:X20"/>
    <mergeCell ref="B21:S21"/>
    <mergeCell ref="T21:X21"/>
    <mergeCell ref="B16:S16"/>
    <mergeCell ref="B17:S17"/>
  </mergeCells>
  <conditionalFormatting sqref="G4">
    <cfRule type="containsBlanks" dxfId="5" priority="1" stopIfTrue="1">
      <formula>LEN(TRIM(G4))=0</formula>
    </cfRule>
  </conditionalFormatting>
  <pageMargins left="0.7" right="0.7" top="0.75" bottom="0.75" header="0.3" footer="0.3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9"/>
  <sheetViews>
    <sheetView view="pageBreakPreview" topLeftCell="A13" zoomScaleNormal="100" zoomScaleSheetLayoutView="100" workbookViewId="0">
      <selection activeCell="AA28" sqref="AA28"/>
    </sheetView>
  </sheetViews>
  <sheetFormatPr defaultColWidth="14.44140625" defaultRowHeight="15" customHeight="1"/>
  <cols>
    <col min="1" max="22" width="3.77734375" customWidth="1"/>
    <col min="23" max="24" width="3.5546875" customWidth="1"/>
    <col min="25" max="26" width="9.21875" customWidth="1"/>
  </cols>
  <sheetData>
    <row r="1" spans="1:26" ht="14.25" customHeight="1">
      <c r="A1" s="598"/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600" t="s">
        <v>147</v>
      </c>
      <c r="U1" s="600"/>
      <c r="V1" s="600"/>
      <c r="W1" s="600"/>
      <c r="X1" s="601"/>
      <c r="Y1" s="55"/>
      <c r="Z1" s="55"/>
    </row>
    <row r="2" spans="1:26" ht="14.25" customHeight="1">
      <c r="A2" s="607" t="s">
        <v>148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608"/>
      <c r="Y2" s="55"/>
      <c r="Z2" s="55"/>
    </row>
    <row r="3" spans="1:26" ht="14.25" customHeight="1">
      <c r="A3" s="609" t="s">
        <v>149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608"/>
      <c r="Y3" s="55"/>
      <c r="Z3" s="55"/>
    </row>
    <row r="4" spans="1:26" ht="14.25" customHeight="1">
      <c r="A4" s="595"/>
      <c r="B4" s="596"/>
      <c r="C4" s="596"/>
      <c r="D4" s="596"/>
      <c r="E4" s="596"/>
      <c r="F4" s="596"/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6"/>
      <c r="X4" s="597"/>
      <c r="Y4" s="55"/>
      <c r="Z4" s="55"/>
    </row>
    <row r="5" spans="1:26" ht="14.25" customHeight="1">
      <c r="A5" s="14" t="s">
        <v>5</v>
      </c>
      <c r="B5" s="4"/>
      <c r="C5" s="2"/>
      <c r="D5" s="2"/>
      <c r="E5" s="2"/>
      <c r="F5" s="2"/>
      <c r="G5" s="336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8"/>
      <c r="X5" s="8"/>
      <c r="Y5" s="55"/>
      <c r="Z5" s="55"/>
    </row>
    <row r="6" spans="1:26" ht="14.25" customHeight="1">
      <c r="A6" s="594"/>
      <c r="B6" s="594"/>
      <c r="C6" s="594"/>
      <c r="D6" s="594"/>
      <c r="E6" s="594"/>
      <c r="F6" s="594"/>
      <c r="G6" s="594"/>
      <c r="H6" s="594"/>
      <c r="I6" s="594"/>
      <c r="J6" s="102" t="s">
        <v>33</v>
      </c>
      <c r="K6" s="103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3"/>
      <c r="Y6" s="55"/>
      <c r="Z6" s="55"/>
    </row>
    <row r="7" spans="1:26" ht="14.25" customHeight="1">
      <c r="A7" s="613"/>
      <c r="B7" s="613"/>
      <c r="C7" s="613"/>
      <c r="D7" s="613"/>
      <c r="E7" s="613"/>
      <c r="F7" s="613"/>
      <c r="G7" s="613"/>
      <c r="H7" s="613"/>
      <c r="I7" s="613"/>
      <c r="J7" s="613"/>
      <c r="K7" s="613"/>
      <c r="L7" s="613"/>
      <c r="M7" s="613"/>
      <c r="N7" s="613"/>
      <c r="O7" s="613"/>
      <c r="P7" s="613"/>
      <c r="Q7" s="613"/>
      <c r="R7" s="613"/>
      <c r="S7" s="613"/>
      <c r="T7" s="613"/>
      <c r="U7" s="613"/>
      <c r="V7" s="613"/>
      <c r="W7" s="613"/>
      <c r="X7" s="613"/>
      <c r="Y7" s="55"/>
      <c r="Z7" s="55"/>
    </row>
    <row r="8" spans="1:26" ht="14.25" customHeight="1">
      <c r="A8" s="613"/>
      <c r="B8" s="613"/>
      <c r="C8" s="613"/>
      <c r="D8" s="613"/>
      <c r="E8" s="613"/>
      <c r="F8" s="613"/>
      <c r="G8" s="613"/>
      <c r="H8" s="613"/>
      <c r="I8" s="613"/>
      <c r="J8" s="613"/>
      <c r="K8" s="613"/>
      <c r="L8" s="613"/>
      <c r="M8" s="613"/>
      <c r="N8" s="613"/>
      <c r="O8" s="613"/>
      <c r="P8" s="613"/>
      <c r="Q8" s="613"/>
      <c r="R8" s="613"/>
      <c r="S8" s="613"/>
      <c r="T8" s="613"/>
      <c r="U8" s="613"/>
      <c r="V8" s="613"/>
      <c r="W8" s="613"/>
      <c r="X8" s="613"/>
      <c r="Y8" s="60"/>
      <c r="Z8" s="60"/>
    </row>
    <row r="9" spans="1:26" ht="19.5" customHeight="1">
      <c r="A9" s="105" t="s">
        <v>66</v>
      </c>
      <c r="B9" s="610" t="s">
        <v>150</v>
      </c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3"/>
      <c r="Q9" s="611" t="s">
        <v>38</v>
      </c>
      <c r="R9" s="282"/>
      <c r="S9" s="282"/>
      <c r="T9" s="283"/>
      <c r="U9" s="611" t="s">
        <v>151</v>
      </c>
      <c r="V9" s="282"/>
      <c r="W9" s="282"/>
      <c r="X9" s="283"/>
      <c r="Y9" s="60"/>
      <c r="Z9" s="60"/>
    </row>
    <row r="10" spans="1:26" ht="19.5" customHeight="1">
      <c r="A10" s="71">
        <v>1</v>
      </c>
      <c r="B10" s="612" t="s">
        <v>152</v>
      </c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4"/>
      <c r="Q10" s="606"/>
      <c r="R10" s="273"/>
      <c r="S10" s="273"/>
      <c r="T10" s="274"/>
      <c r="U10" s="585"/>
      <c r="V10" s="586"/>
      <c r="W10" s="586"/>
      <c r="X10" s="587"/>
      <c r="Y10" s="60"/>
      <c r="Z10" s="60"/>
    </row>
    <row r="11" spans="1:26" ht="19.5" customHeight="1">
      <c r="A11" s="71">
        <f t="shared" ref="A11:A18" si="0">A10+1</f>
        <v>2</v>
      </c>
      <c r="B11" s="581" t="s">
        <v>153</v>
      </c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4"/>
      <c r="Q11" s="574"/>
      <c r="R11" s="419"/>
      <c r="S11" s="419"/>
      <c r="T11" s="420"/>
      <c r="U11" s="588"/>
      <c r="V11" s="589"/>
      <c r="W11" s="589"/>
      <c r="X11" s="590"/>
      <c r="Y11" s="60"/>
      <c r="Z11" s="60"/>
    </row>
    <row r="12" spans="1:26" ht="19.5" customHeight="1">
      <c r="A12" s="71">
        <f t="shared" si="0"/>
        <v>3</v>
      </c>
      <c r="B12" s="581" t="s">
        <v>154</v>
      </c>
      <c r="C12" s="273"/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4"/>
      <c r="Q12" s="574"/>
      <c r="R12" s="419"/>
      <c r="S12" s="419"/>
      <c r="T12" s="420"/>
      <c r="U12" s="588"/>
      <c r="V12" s="589"/>
      <c r="W12" s="589"/>
      <c r="X12" s="590"/>
      <c r="Y12" s="60"/>
      <c r="Z12" s="60"/>
    </row>
    <row r="13" spans="1:26" ht="19.5" customHeight="1">
      <c r="A13" s="71">
        <f t="shared" si="0"/>
        <v>4</v>
      </c>
      <c r="B13" s="575" t="s">
        <v>155</v>
      </c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4"/>
      <c r="Q13" s="574"/>
      <c r="R13" s="419"/>
      <c r="S13" s="419"/>
      <c r="T13" s="420"/>
      <c r="U13" s="588"/>
      <c r="V13" s="589"/>
      <c r="W13" s="589"/>
      <c r="X13" s="590"/>
      <c r="Y13" s="60"/>
      <c r="Z13" s="60"/>
    </row>
    <row r="14" spans="1:26" ht="19.5" customHeight="1">
      <c r="A14" s="71">
        <f t="shared" si="0"/>
        <v>5</v>
      </c>
      <c r="B14" s="581" t="s">
        <v>156</v>
      </c>
      <c r="C14" s="273"/>
      <c r="D14" s="273"/>
      <c r="E14" s="273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4"/>
      <c r="Q14" s="574"/>
      <c r="R14" s="419"/>
      <c r="S14" s="419"/>
      <c r="T14" s="420"/>
      <c r="U14" s="588"/>
      <c r="V14" s="589"/>
      <c r="W14" s="589"/>
      <c r="X14" s="590"/>
      <c r="Y14" s="60"/>
      <c r="Z14" s="60"/>
    </row>
    <row r="15" spans="1:26" ht="19.5" customHeight="1">
      <c r="A15" s="71">
        <f t="shared" si="0"/>
        <v>6</v>
      </c>
      <c r="B15" s="581" t="s">
        <v>157</v>
      </c>
      <c r="C15" s="273"/>
      <c r="D15" s="273"/>
      <c r="E15" s="273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4"/>
      <c r="Q15" s="578"/>
      <c r="R15" s="273"/>
      <c r="S15" s="273"/>
      <c r="T15" s="274"/>
      <c r="U15" s="588"/>
      <c r="V15" s="589"/>
      <c r="W15" s="589"/>
      <c r="X15" s="590"/>
      <c r="Y15" s="60"/>
      <c r="Z15" s="60"/>
    </row>
    <row r="16" spans="1:26" ht="19.5" customHeight="1">
      <c r="A16" s="71">
        <f t="shared" si="0"/>
        <v>7</v>
      </c>
      <c r="B16" s="575" t="s">
        <v>298</v>
      </c>
      <c r="C16" s="576"/>
      <c r="D16" s="576"/>
      <c r="E16" s="576"/>
      <c r="F16" s="576"/>
      <c r="G16" s="576"/>
      <c r="H16" s="576"/>
      <c r="I16" s="576"/>
      <c r="J16" s="576"/>
      <c r="K16" s="576"/>
      <c r="L16" s="576"/>
      <c r="M16" s="576"/>
      <c r="N16" s="576"/>
      <c r="O16" s="576"/>
      <c r="P16" s="577"/>
      <c r="Q16" s="574"/>
      <c r="R16" s="419"/>
      <c r="S16" s="419"/>
      <c r="T16" s="420"/>
      <c r="U16" s="588"/>
      <c r="V16" s="589"/>
      <c r="W16" s="589"/>
      <c r="X16" s="590"/>
      <c r="Y16" s="60"/>
      <c r="Z16" s="234"/>
    </row>
    <row r="17" spans="1:26" ht="30" customHeight="1">
      <c r="A17" s="71">
        <f t="shared" si="0"/>
        <v>8</v>
      </c>
      <c r="B17" s="580" t="s">
        <v>158</v>
      </c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4"/>
      <c r="Q17" s="574"/>
      <c r="R17" s="419"/>
      <c r="S17" s="419"/>
      <c r="T17" s="420"/>
      <c r="U17" s="588"/>
      <c r="V17" s="589"/>
      <c r="W17" s="589"/>
      <c r="X17" s="590"/>
      <c r="Y17" s="60"/>
      <c r="Z17" s="60"/>
    </row>
    <row r="18" spans="1:26" ht="19.5" customHeight="1">
      <c r="A18" s="71">
        <f t="shared" si="0"/>
        <v>9</v>
      </c>
      <c r="B18" s="581" t="s">
        <v>159</v>
      </c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4"/>
      <c r="Q18" s="574"/>
      <c r="R18" s="419"/>
      <c r="S18" s="419"/>
      <c r="T18" s="420"/>
      <c r="U18" s="591"/>
      <c r="V18" s="592"/>
      <c r="W18" s="592"/>
      <c r="X18" s="593"/>
      <c r="Y18" s="60"/>
      <c r="Z18" s="60"/>
    </row>
    <row r="19" spans="1:26" ht="14.25" customHeight="1">
      <c r="A19" s="582" t="s">
        <v>160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4"/>
      <c r="Q19" s="578"/>
      <c r="R19" s="273"/>
      <c r="S19" s="273"/>
      <c r="T19" s="274"/>
      <c r="U19" s="579"/>
      <c r="V19" s="273"/>
      <c r="W19" s="273"/>
      <c r="X19" s="274"/>
      <c r="Y19" s="60"/>
      <c r="Z19" s="60"/>
    </row>
    <row r="20" spans="1:26" ht="14.25" customHeight="1">
      <c r="A20" s="583"/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60"/>
      <c r="Z20" s="60"/>
    </row>
    <row r="21" spans="1:26" ht="14.25" customHeight="1">
      <c r="A21" s="584"/>
      <c r="B21" s="584"/>
      <c r="C21" s="584"/>
      <c r="D21" s="584"/>
      <c r="E21" s="584"/>
      <c r="F21" s="584"/>
      <c r="G21" s="584"/>
      <c r="H21" s="584"/>
      <c r="I21" s="584"/>
      <c r="J21" s="584"/>
      <c r="K21" s="584"/>
      <c r="L21" s="584"/>
      <c r="M21" s="584"/>
      <c r="N21" s="584"/>
      <c r="O21" s="584"/>
      <c r="P21" s="584"/>
      <c r="Q21" s="584"/>
      <c r="R21" s="584"/>
      <c r="S21" s="584"/>
      <c r="T21" s="584"/>
      <c r="U21" s="584"/>
      <c r="V21" s="584"/>
      <c r="W21" s="584"/>
      <c r="X21" s="584"/>
      <c r="Y21" s="60"/>
      <c r="Z21" s="60"/>
    </row>
    <row r="22" spans="1:26" ht="14.25" customHeight="1">
      <c r="A22" s="584"/>
      <c r="B22" s="584"/>
      <c r="C22" s="584"/>
      <c r="D22" s="584"/>
      <c r="E22" s="584"/>
      <c r="F22" s="584"/>
      <c r="G22" s="584"/>
      <c r="H22" s="584"/>
      <c r="I22" s="584"/>
      <c r="J22" s="584"/>
      <c r="K22" s="584"/>
      <c r="L22" s="584"/>
      <c r="M22" s="584"/>
      <c r="N22" s="584"/>
      <c r="O22" s="584"/>
      <c r="P22" s="584"/>
      <c r="Q22" s="584"/>
      <c r="R22" s="584"/>
      <c r="S22" s="584"/>
      <c r="T22" s="584"/>
      <c r="U22" s="584"/>
      <c r="V22" s="584"/>
      <c r="W22" s="584"/>
      <c r="X22" s="584"/>
      <c r="Y22" s="60"/>
      <c r="Z22" s="60"/>
    </row>
    <row r="23" spans="1:26" ht="14.25" customHeight="1">
      <c r="A23" s="584"/>
      <c r="B23" s="584"/>
      <c r="C23" s="584"/>
      <c r="D23" s="584"/>
      <c r="E23" s="584"/>
      <c r="F23" s="584"/>
      <c r="G23" s="584"/>
      <c r="H23" s="584"/>
      <c r="I23" s="584"/>
      <c r="J23" s="584"/>
      <c r="K23" s="584"/>
      <c r="L23" s="584"/>
      <c r="M23" s="584"/>
      <c r="N23" s="584"/>
      <c r="O23" s="584"/>
      <c r="P23" s="584"/>
      <c r="Q23" s="584"/>
      <c r="R23" s="584"/>
      <c r="S23" s="584"/>
      <c r="T23" s="584"/>
      <c r="U23" s="584"/>
      <c r="V23" s="584"/>
      <c r="W23" s="584"/>
      <c r="X23" s="584"/>
      <c r="Y23" s="60"/>
      <c r="Z23" s="60"/>
    </row>
    <row r="24" spans="1:26" ht="18.75" customHeight="1">
      <c r="A24" s="263" t="s">
        <v>43</v>
      </c>
      <c r="B24" s="254"/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91"/>
      <c r="Z24" s="91"/>
    </row>
    <row r="25" spans="1:26" ht="18.75" customHeight="1">
      <c r="A25" s="603"/>
      <c r="B25" s="603"/>
      <c r="C25" s="603"/>
      <c r="D25" s="603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  <c r="Q25" s="603"/>
      <c r="R25" s="603"/>
      <c r="S25" s="603"/>
      <c r="T25" s="603"/>
      <c r="U25" s="603"/>
      <c r="V25" s="603"/>
      <c r="W25" s="603"/>
      <c r="X25" s="603"/>
      <c r="Y25" s="91"/>
      <c r="Z25" s="91"/>
    </row>
    <row r="26" spans="1:26" ht="18.75" customHeight="1">
      <c r="A26" s="602"/>
      <c r="B26" s="562" t="s">
        <v>161</v>
      </c>
      <c r="C26" s="562"/>
      <c r="D26" s="562"/>
      <c r="E26" s="562"/>
      <c r="F26" s="562"/>
      <c r="G26" s="562"/>
      <c r="H26" s="562"/>
      <c r="I26" s="562"/>
      <c r="J26" s="562"/>
      <c r="K26" s="562"/>
      <c r="L26" s="562"/>
      <c r="M26" s="562"/>
      <c r="N26" s="562"/>
      <c r="O26" s="562"/>
      <c r="P26" s="562"/>
      <c r="Q26" s="562"/>
      <c r="R26" s="562"/>
      <c r="S26" s="562"/>
      <c r="T26" s="562"/>
      <c r="U26" s="562"/>
      <c r="V26" s="562"/>
      <c r="W26" s="562"/>
      <c r="X26" s="562"/>
      <c r="Y26" s="92"/>
      <c r="Z26" s="92"/>
    </row>
    <row r="27" spans="1:26" ht="14.25" customHeight="1">
      <c r="A27" s="602"/>
      <c r="B27" s="562"/>
      <c r="C27" s="562"/>
      <c r="D27" s="562"/>
      <c r="E27" s="562"/>
      <c r="F27" s="562"/>
      <c r="G27" s="562"/>
      <c r="H27" s="562"/>
      <c r="I27" s="562"/>
      <c r="J27" s="562"/>
      <c r="K27" s="562"/>
      <c r="L27" s="562"/>
      <c r="M27" s="562"/>
      <c r="N27" s="562"/>
      <c r="O27" s="562"/>
      <c r="P27" s="562"/>
      <c r="Q27" s="562"/>
      <c r="R27" s="562"/>
      <c r="S27" s="562"/>
      <c r="T27" s="562"/>
      <c r="U27" s="562"/>
      <c r="V27" s="562"/>
      <c r="W27" s="562"/>
      <c r="X27" s="562"/>
      <c r="Y27" s="40"/>
      <c r="Z27" s="40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40"/>
      <c r="Z28" s="40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604"/>
      <c r="T29" s="604"/>
      <c r="U29" s="604"/>
      <c r="V29" s="604"/>
      <c r="W29" s="604"/>
      <c r="X29" s="604"/>
      <c r="Y29" s="40"/>
      <c r="Z29" s="40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604"/>
      <c r="T30" s="604"/>
      <c r="U30" s="604"/>
      <c r="V30" s="604"/>
      <c r="W30" s="604"/>
      <c r="X30" s="604"/>
      <c r="Y30" s="1"/>
      <c r="Z30" s="1"/>
    </row>
    <row r="31" spans="1:26" ht="14.25" customHeight="1">
      <c r="A31" s="605"/>
      <c r="B31" s="605"/>
      <c r="C31" s="605"/>
      <c r="D31" s="605"/>
      <c r="E31" s="605"/>
      <c r="F31" s="605"/>
      <c r="G31" s="605"/>
      <c r="H31" s="605"/>
      <c r="I31" s="605"/>
      <c r="J31" s="605"/>
      <c r="K31" s="605"/>
      <c r="L31" s="605"/>
      <c r="M31" s="605"/>
      <c r="N31" s="605"/>
      <c r="O31" s="605"/>
      <c r="P31" s="605"/>
      <c r="Q31" s="605"/>
      <c r="R31" s="605"/>
      <c r="S31" s="213"/>
      <c r="T31" s="213"/>
      <c r="U31" s="213"/>
      <c r="V31" s="213"/>
      <c r="W31" s="213"/>
      <c r="X31" s="213"/>
      <c r="Y31" s="1"/>
      <c r="Z31" s="1"/>
    </row>
    <row r="32" spans="1:26" ht="14.25" customHeight="1">
      <c r="A32" s="332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2"/>
      <c r="P32" s="332"/>
      <c r="Q32" s="331" t="s">
        <v>162</v>
      </c>
      <c r="R32" s="331"/>
      <c r="S32" s="331"/>
      <c r="T32" s="331"/>
      <c r="U32" s="331"/>
      <c r="V32" s="331"/>
      <c r="W32" s="331"/>
      <c r="X32" s="331"/>
      <c r="Y32" s="2"/>
      <c r="Z32" s="2"/>
    </row>
    <row r="33" spans="1:26" ht="14.25" customHeight="1">
      <c r="A33" s="81"/>
      <c r="B33" s="82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4.25" customHeight="1">
      <c r="A34" s="83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4.25" customHeight="1">
      <c r="A35" s="83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4.25" customHeight="1">
      <c r="A36" s="83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4.25" customHeight="1">
      <c r="A37" s="83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4.25" customHeight="1">
      <c r="A38" s="83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4.25" customHeight="1">
      <c r="A39" s="83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4.25" customHeight="1">
      <c r="A40" s="83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4.25" customHeight="1">
      <c r="A41" s="83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4.25" customHeight="1">
      <c r="A42" s="83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4.25" customHeight="1">
      <c r="A43" s="83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4.25" customHeight="1">
      <c r="A44" s="83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4.25" customHeight="1">
      <c r="A45" s="83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4.25" customHeight="1">
      <c r="A46" s="83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4.25" customHeight="1">
      <c r="A47" s="83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4.25" customHeight="1">
      <c r="A48" s="83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4.25" customHeight="1">
      <c r="A49" s="83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4.25" customHeight="1">
      <c r="A50" s="83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4.25" customHeight="1">
      <c r="A51" s="83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4.25" customHeight="1">
      <c r="A52" s="83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4.25" customHeight="1">
      <c r="A53" s="83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4.25" customHeight="1">
      <c r="A54" s="83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4.25" customHeight="1">
      <c r="A55" s="83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4.25" customHeight="1">
      <c r="A56" s="83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4.25" customHeight="1">
      <c r="A57" s="83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4.25" customHeight="1">
      <c r="A58" s="83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4.25" customHeight="1">
      <c r="A59" s="83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4.25" customHeight="1">
      <c r="A60" s="83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4.25" customHeight="1">
      <c r="A61" s="83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4.25" customHeight="1">
      <c r="A62" s="83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4.25" customHeight="1">
      <c r="A63" s="83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4.25" customHeight="1">
      <c r="A64" s="83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4.25" customHeight="1">
      <c r="A65" s="83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4.25" customHeight="1">
      <c r="A66" s="83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4.25" customHeight="1">
      <c r="A67" s="83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4.25" customHeight="1">
      <c r="A68" s="83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4.25" customHeight="1">
      <c r="A69" s="83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4.25" customHeight="1">
      <c r="A70" s="83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4.25" customHeight="1">
      <c r="A71" s="83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4.25" customHeight="1">
      <c r="A72" s="83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4.25" customHeight="1">
      <c r="A73" s="83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4.25" customHeight="1">
      <c r="A74" s="83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4.25" customHeight="1">
      <c r="A75" s="83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4.25" customHeight="1">
      <c r="A76" s="83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4.25" customHeight="1">
      <c r="A77" s="83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4.25" customHeight="1">
      <c r="A78" s="83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4.25" customHeight="1">
      <c r="A79" s="83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4.25" customHeight="1">
      <c r="A80" s="83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4.25" customHeight="1">
      <c r="A81" s="83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4.25" customHeight="1">
      <c r="A82" s="83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4.25" customHeight="1">
      <c r="A83" s="83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4.25" customHeight="1">
      <c r="A84" s="83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4.25" customHeight="1">
      <c r="A85" s="83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4.25" customHeight="1">
      <c r="A86" s="83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4.25" customHeight="1">
      <c r="A87" s="83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4.25" customHeight="1">
      <c r="A88" s="83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4.25" customHeight="1">
      <c r="A89" s="83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4.25" customHeight="1">
      <c r="A90" s="83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4.25" customHeight="1">
      <c r="A91" s="83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4.25" customHeight="1">
      <c r="A92" s="83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4.25" customHeight="1">
      <c r="A93" s="83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4.25" customHeight="1">
      <c r="A94" s="83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4.25" customHeight="1">
      <c r="A95" s="83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4.25" customHeight="1">
      <c r="A96" s="83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4.25" customHeight="1">
      <c r="A97" s="83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4.25" customHeight="1">
      <c r="A98" s="83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4.25" customHeight="1">
      <c r="A99" s="83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4.25" customHeight="1">
      <c r="A100" s="83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4.25" customHeight="1">
      <c r="A101" s="83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4.25" customHeight="1">
      <c r="A102" s="83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4.25" customHeight="1">
      <c r="A103" s="83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4.25" customHeight="1">
      <c r="A104" s="83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4.25" customHeight="1">
      <c r="A105" s="83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4.25" customHeight="1">
      <c r="A106" s="83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4.25" customHeight="1">
      <c r="A107" s="83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4.25" customHeight="1">
      <c r="A108" s="83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4.25" customHeight="1">
      <c r="A109" s="83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4.25" customHeight="1">
      <c r="A110" s="83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4.25" customHeight="1">
      <c r="A111" s="83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4.25" customHeight="1">
      <c r="A112" s="83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4.25" customHeight="1">
      <c r="A113" s="83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4.25" customHeight="1">
      <c r="A114" s="83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4.25" customHeight="1">
      <c r="A115" s="83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4.25" customHeight="1">
      <c r="A116" s="83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4.25" customHeight="1">
      <c r="A117" s="83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4.25" customHeight="1">
      <c r="A118" s="83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4.25" customHeight="1">
      <c r="A119" s="83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4.25" customHeight="1">
      <c r="A120" s="83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4.25" customHeight="1">
      <c r="A121" s="83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4.25" customHeight="1">
      <c r="A122" s="83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4.25" customHeight="1">
      <c r="A123" s="83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4.25" customHeight="1">
      <c r="A124" s="83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4.25" customHeight="1">
      <c r="A125" s="83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4.25" customHeight="1">
      <c r="A126" s="83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4.25" customHeight="1">
      <c r="A127" s="83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4.25" customHeight="1">
      <c r="A128" s="83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4.25" customHeight="1">
      <c r="A129" s="83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4.25" customHeight="1">
      <c r="A130" s="83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4.25" customHeight="1">
      <c r="A131" s="83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4.25" customHeight="1">
      <c r="A132" s="83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4.25" customHeight="1">
      <c r="A133" s="83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4.25" customHeight="1">
      <c r="A134" s="83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4.25" customHeight="1">
      <c r="A135" s="83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4.25" customHeight="1">
      <c r="A136" s="83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4.25" customHeight="1">
      <c r="A137" s="83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4.25" customHeight="1">
      <c r="A138" s="83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4.25" customHeight="1">
      <c r="A139" s="83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4.25" customHeight="1">
      <c r="A140" s="83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4.25" customHeight="1">
      <c r="A141" s="83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4.25" customHeight="1">
      <c r="A142" s="83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4.25" customHeight="1">
      <c r="A143" s="83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4.25" customHeight="1">
      <c r="A144" s="83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4.25" customHeight="1">
      <c r="A145" s="83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4.25" customHeight="1">
      <c r="A146" s="83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4.25" customHeight="1">
      <c r="A147" s="83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4.25" customHeight="1">
      <c r="A148" s="83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4.25" customHeight="1">
      <c r="A149" s="83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4.25" customHeight="1">
      <c r="A150" s="83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4.25" customHeight="1">
      <c r="A151" s="83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4.25" customHeight="1">
      <c r="A152" s="83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4.25" customHeight="1">
      <c r="A153" s="83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4.25" customHeight="1">
      <c r="A154" s="83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4.25" customHeight="1">
      <c r="A155" s="83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4.25" customHeight="1">
      <c r="A156" s="83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4.25" customHeight="1">
      <c r="A157" s="83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4.25" customHeight="1">
      <c r="A158" s="83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4.25" customHeight="1">
      <c r="A159" s="83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4.25" customHeight="1">
      <c r="A160" s="83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4.25" customHeight="1">
      <c r="A161" s="83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4.25" customHeight="1">
      <c r="A162" s="83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4.25" customHeight="1">
      <c r="A163" s="83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4.25" customHeight="1">
      <c r="A164" s="83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4.25" customHeight="1">
      <c r="A165" s="83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4.25" customHeight="1">
      <c r="A166" s="83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4.25" customHeight="1">
      <c r="A167" s="83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4.25" customHeight="1">
      <c r="A168" s="83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4.25" customHeight="1">
      <c r="A169" s="83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4.25" customHeight="1">
      <c r="A170" s="83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4.25" customHeight="1">
      <c r="A171" s="83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4.25" customHeight="1">
      <c r="A172" s="83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4.25" customHeight="1">
      <c r="A173" s="83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4.25" customHeight="1">
      <c r="A174" s="83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4.25" customHeight="1">
      <c r="A175" s="83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4.25" customHeight="1">
      <c r="A176" s="83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4.25" customHeight="1">
      <c r="A177" s="83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4.25" customHeight="1">
      <c r="A178" s="83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4.25" customHeight="1">
      <c r="A179" s="83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4.25" customHeight="1">
      <c r="A180" s="83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4.25" customHeight="1">
      <c r="A181" s="83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4.25" customHeight="1">
      <c r="A182" s="83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4.25" customHeight="1">
      <c r="A183" s="83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4.25" customHeight="1">
      <c r="A184" s="83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4.25" customHeight="1">
      <c r="A185" s="83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4.25" customHeight="1">
      <c r="A186" s="83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4.25" customHeight="1">
      <c r="A187" s="83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4.25" customHeight="1">
      <c r="A188" s="83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4.25" customHeight="1">
      <c r="A189" s="83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4.25" customHeight="1">
      <c r="A190" s="83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4.25" customHeight="1">
      <c r="A191" s="83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4.25" customHeight="1">
      <c r="A192" s="83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4.25" customHeight="1">
      <c r="A193" s="83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4.25" customHeight="1">
      <c r="A194" s="83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4.25" customHeight="1">
      <c r="A195" s="83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4.25" customHeight="1">
      <c r="A196" s="83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4.25" customHeight="1">
      <c r="A197" s="83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4.25" customHeight="1">
      <c r="A198" s="83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4.25" customHeight="1">
      <c r="A199" s="83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4.25" customHeight="1">
      <c r="A200" s="83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4.25" customHeight="1">
      <c r="A201" s="83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4.25" customHeight="1">
      <c r="A202" s="83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4.25" customHeight="1">
      <c r="A203" s="83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4.25" customHeight="1">
      <c r="A204" s="83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4.25" customHeight="1">
      <c r="A205" s="83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4.25" customHeight="1">
      <c r="A206" s="83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4.25" customHeight="1">
      <c r="A207" s="83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4.25" customHeight="1">
      <c r="A208" s="83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4.25" customHeight="1">
      <c r="A209" s="83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4.25" customHeight="1">
      <c r="A210" s="83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4.25" customHeight="1">
      <c r="A211" s="83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4.25" customHeight="1">
      <c r="A212" s="83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4.25" customHeight="1">
      <c r="A213" s="83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4.25" customHeight="1">
      <c r="A214" s="83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4.25" customHeight="1">
      <c r="A215" s="83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4.25" customHeight="1">
      <c r="A216" s="83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4.25" customHeight="1">
      <c r="A217" s="83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4.25" customHeight="1">
      <c r="A218" s="83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4.25" customHeight="1">
      <c r="A219" s="83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4.25" customHeight="1">
      <c r="A220" s="83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4.25" customHeight="1">
      <c r="A221" s="83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4.25" customHeight="1">
      <c r="A222" s="83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4.25" customHeight="1">
      <c r="A223" s="83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4.25" customHeight="1">
      <c r="A224" s="83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4.25" customHeight="1">
      <c r="A225" s="83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4.25" customHeight="1">
      <c r="A226" s="83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4.25" customHeight="1">
      <c r="A227" s="83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4.25" customHeight="1">
      <c r="A228" s="83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4.25" customHeight="1">
      <c r="A229" s="83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4.25" customHeight="1">
      <c r="A230" s="83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4.25" customHeight="1">
      <c r="A231" s="83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4.25" customHeight="1">
      <c r="A232" s="83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4.25" customHeight="1">
      <c r="A233" s="83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4.25" customHeight="1">
      <c r="A234" s="83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4.25" customHeight="1">
      <c r="A235" s="83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4.25" customHeight="1">
      <c r="A236" s="83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4.25" customHeight="1">
      <c r="A237" s="83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4.25" customHeight="1">
      <c r="A238" s="83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4.25" customHeight="1">
      <c r="A239" s="83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4.25" customHeight="1">
      <c r="A240" s="83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4.25" customHeight="1">
      <c r="A241" s="83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4.25" customHeight="1">
      <c r="A242" s="83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4.25" customHeight="1">
      <c r="A243" s="83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4.25" customHeight="1">
      <c r="A244" s="83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4.25" customHeight="1">
      <c r="A245" s="83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4.25" customHeight="1">
      <c r="A246" s="83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4.25" customHeight="1">
      <c r="A247" s="83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4.25" customHeight="1">
      <c r="A248" s="83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4.25" customHeight="1">
      <c r="A249" s="83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4.25" customHeight="1">
      <c r="A250" s="83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4.25" customHeight="1">
      <c r="A251" s="83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4.25" customHeight="1">
      <c r="A252" s="83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4.25" customHeight="1">
      <c r="A253" s="83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4.25" customHeight="1">
      <c r="A254" s="83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4.25" customHeight="1">
      <c r="A255" s="83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4.25" customHeight="1">
      <c r="A256" s="83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4.25" customHeight="1">
      <c r="A257" s="83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4.25" customHeight="1">
      <c r="A258" s="83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4.25" customHeight="1">
      <c r="A259" s="83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4.25" customHeight="1">
      <c r="A260" s="83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4.25" customHeight="1">
      <c r="A261" s="83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4.25" customHeight="1">
      <c r="A262" s="83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4.25" customHeight="1">
      <c r="A263" s="83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4.25" customHeight="1">
      <c r="A264" s="83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4.25" customHeight="1">
      <c r="A265" s="83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4.25" customHeight="1">
      <c r="A266" s="83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4.25" customHeight="1">
      <c r="A267" s="83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4.25" customHeight="1">
      <c r="A268" s="83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4.25" customHeight="1">
      <c r="A269" s="83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4.25" customHeight="1">
      <c r="A270" s="83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4.25" customHeight="1">
      <c r="A271" s="83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4.25" customHeight="1">
      <c r="A272" s="83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4.25" customHeight="1">
      <c r="A273" s="83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4.25" customHeight="1">
      <c r="A274" s="83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4.25" customHeight="1">
      <c r="A275" s="83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4.25" customHeight="1">
      <c r="A276" s="83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4.25" customHeight="1">
      <c r="A277" s="83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4.25" customHeight="1">
      <c r="A278" s="83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4.25" customHeight="1">
      <c r="A279" s="83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4.25" customHeight="1">
      <c r="A280" s="83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4.25" customHeight="1">
      <c r="A281" s="83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4.25" customHeight="1">
      <c r="A282" s="83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4.25" customHeight="1">
      <c r="A283" s="83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4.25" customHeight="1">
      <c r="A284" s="83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4.25" customHeight="1">
      <c r="A285" s="83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4.25" customHeight="1">
      <c r="A286" s="83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4.25" customHeight="1">
      <c r="A287" s="83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4.25" customHeight="1">
      <c r="A288" s="83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4.25" customHeight="1">
      <c r="A289" s="83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4.25" customHeight="1">
      <c r="A290" s="83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4.25" customHeight="1">
      <c r="A291" s="83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4.25" customHeight="1">
      <c r="A292" s="83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4.25" customHeight="1">
      <c r="A293" s="83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4.25" customHeight="1">
      <c r="A294" s="83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4.25" customHeight="1">
      <c r="A295" s="83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4.25" customHeight="1">
      <c r="A296" s="83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4.25" customHeight="1">
      <c r="A297" s="83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4.25" customHeight="1">
      <c r="A298" s="83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4.25" customHeight="1">
      <c r="A299" s="83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4.25" customHeight="1">
      <c r="A300" s="83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4.25" customHeight="1">
      <c r="A301" s="83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4.25" customHeight="1">
      <c r="A302" s="83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4.25" customHeight="1">
      <c r="A303" s="83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4.25" customHeight="1">
      <c r="A304" s="83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4.25" customHeight="1">
      <c r="A305" s="83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4.25" customHeight="1">
      <c r="A306" s="83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4.25" customHeight="1">
      <c r="A307" s="83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4.25" customHeight="1">
      <c r="A308" s="83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4.25" customHeight="1">
      <c r="A309" s="83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4.25" customHeight="1">
      <c r="A310" s="83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4.25" customHeight="1">
      <c r="A311" s="83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4.25" customHeight="1">
      <c r="A312" s="83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4.25" customHeight="1">
      <c r="A313" s="83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4.25" customHeight="1">
      <c r="A314" s="83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4.25" customHeight="1">
      <c r="A315" s="83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4.25" customHeight="1">
      <c r="A316" s="83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4.25" customHeight="1">
      <c r="A317" s="83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4.25" customHeight="1">
      <c r="A318" s="83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4.25" customHeight="1">
      <c r="A319" s="83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4.25" customHeight="1">
      <c r="A320" s="83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4.25" customHeight="1">
      <c r="A321" s="83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4.25" customHeight="1">
      <c r="A322" s="83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4.25" customHeight="1">
      <c r="A323" s="83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4.25" customHeight="1">
      <c r="A324" s="83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4.25" customHeight="1">
      <c r="A325" s="83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4.25" customHeight="1">
      <c r="A326" s="83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4.25" customHeight="1">
      <c r="A327" s="83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4.25" customHeight="1">
      <c r="A328" s="83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4.25" customHeight="1">
      <c r="A329" s="83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4.25" customHeight="1">
      <c r="A330" s="83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4.25" customHeight="1">
      <c r="A331" s="83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4.25" customHeight="1">
      <c r="A332" s="83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4.25" customHeight="1">
      <c r="A333" s="83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4.25" customHeight="1">
      <c r="A334" s="83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4.25" customHeight="1">
      <c r="A335" s="83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4.25" customHeight="1">
      <c r="A336" s="83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4.25" customHeight="1">
      <c r="A337" s="83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4.25" customHeight="1">
      <c r="A338" s="83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4.25" customHeight="1">
      <c r="A339" s="83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4.25" customHeight="1">
      <c r="A340" s="83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4.25" customHeight="1">
      <c r="A341" s="83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4.25" customHeight="1">
      <c r="A342" s="83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4.25" customHeight="1">
      <c r="A343" s="83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4.25" customHeight="1">
      <c r="A344" s="83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4.25" customHeight="1">
      <c r="A345" s="83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4.25" customHeight="1">
      <c r="A346" s="83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4.25" customHeight="1">
      <c r="A347" s="83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4.25" customHeight="1">
      <c r="A348" s="83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4.25" customHeight="1">
      <c r="A349" s="83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4.25" customHeight="1">
      <c r="A350" s="83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4.25" customHeight="1">
      <c r="A351" s="83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4.25" customHeight="1">
      <c r="A352" s="83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4.25" customHeight="1">
      <c r="A353" s="83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4.25" customHeight="1">
      <c r="A354" s="83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4.25" customHeight="1">
      <c r="A355" s="83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4.25" customHeight="1">
      <c r="A356" s="83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4.25" customHeight="1">
      <c r="A357" s="83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4.25" customHeight="1">
      <c r="A358" s="83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4.25" customHeight="1">
      <c r="A359" s="83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4.25" customHeight="1">
      <c r="A360" s="83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4.25" customHeight="1">
      <c r="A361" s="83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4.25" customHeight="1">
      <c r="A362" s="83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4.25" customHeight="1">
      <c r="A363" s="83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4.25" customHeight="1">
      <c r="A364" s="83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4.25" customHeight="1">
      <c r="A365" s="83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4.25" customHeight="1">
      <c r="A366" s="83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4.25" customHeight="1">
      <c r="A367" s="83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4.25" customHeight="1">
      <c r="A368" s="83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4.25" customHeight="1">
      <c r="A369" s="83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4.25" customHeight="1">
      <c r="A370" s="83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4.25" customHeight="1">
      <c r="A371" s="83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4.25" customHeight="1">
      <c r="A372" s="83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4.25" customHeight="1">
      <c r="A373" s="83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4.25" customHeight="1">
      <c r="A374" s="83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4.25" customHeight="1">
      <c r="A375" s="83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4.25" customHeight="1">
      <c r="A376" s="83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4.25" customHeight="1">
      <c r="A377" s="83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4.25" customHeight="1">
      <c r="A378" s="83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4.25" customHeight="1">
      <c r="A379" s="83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4.25" customHeight="1">
      <c r="A380" s="83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4.25" customHeight="1">
      <c r="A381" s="83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4.25" customHeight="1">
      <c r="A382" s="83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4.25" customHeight="1">
      <c r="A383" s="83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4.25" customHeight="1">
      <c r="A384" s="83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4.25" customHeight="1">
      <c r="A385" s="83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4.25" customHeight="1">
      <c r="A386" s="83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4.25" customHeight="1">
      <c r="A387" s="83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4.25" customHeight="1">
      <c r="A388" s="83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4.25" customHeight="1">
      <c r="A389" s="83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4.25" customHeight="1">
      <c r="A390" s="83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4.25" customHeight="1">
      <c r="A391" s="83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4.25" customHeight="1">
      <c r="A392" s="83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4.25" customHeight="1">
      <c r="A393" s="83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4.25" customHeight="1">
      <c r="A394" s="83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4.25" customHeight="1">
      <c r="A395" s="83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4.25" customHeight="1">
      <c r="A396" s="83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4.25" customHeight="1">
      <c r="A397" s="83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4.25" customHeight="1">
      <c r="A398" s="83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4.25" customHeight="1">
      <c r="A399" s="83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4.25" customHeight="1">
      <c r="A400" s="83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4.25" customHeight="1">
      <c r="A401" s="83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4.25" customHeight="1">
      <c r="A402" s="83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4.25" customHeight="1">
      <c r="A403" s="83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4.25" customHeight="1">
      <c r="A404" s="83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4.25" customHeight="1">
      <c r="A405" s="83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4.25" customHeight="1">
      <c r="A406" s="83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4.25" customHeight="1">
      <c r="A407" s="83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4.25" customHeight="1">
      <c r="A408" s="83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4.25" customHeight="1">
      <c r="A409" s="83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4.25" customHeight="1">
      <c r="A410" s="83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4.25" customHeight="1">
      <c r="A411" s="83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4.25" customHeight="1">
      <c r="A412" s="83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4.25" customHeight="1">
      <c r="A413" s="83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4.25" customHeight="1">
      <c r="A414" s="83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4.25" customHeight="1">
      <c r="A415" s="83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4.25" customHeight="1">
      <c r="A416" s="83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4.25" customHeight="1">
      <c r="A417" s="83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4.25" customHeight="1">
      <c r="A418" s="83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4.25" customHeight="1">
      <c r="A419" s="83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4.25" customHeight="1">
      <c r="A420" s="83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4.25" customHeight="1">
      <c r="A421" s="83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4.25" customHeight="1">
      <c r="A422" s="83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4.25" customHeight="1">
      <c r="A423" s="83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4.25" customHeight="1">
      <c r="A424" s="83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4.25" customHeight="1">
      <c r="A425" s="83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4.25" customHeight="1">
      <c r="A426" s="83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4.25" customHeight="1">
      <c r="A427" s="83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4.25" customHeight="1">
      <c r="A428" s="83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4.25" customHeight="1">
      <c r="A429" s="83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4.25" customHeight="1">
      <c r="A430" s="83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4.25" customHeight="1">
      <c r="A431" s="83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4.25" customHeight="1">
      <c r="A432" s="83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4.25" customHeight="1">
      <c r="A433" s="83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4.25" customHeight="1">
      <c r="A434" s="83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4.25" customHeight="1">
      <c r="A435" s="83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4.25" customHeight="1">
      <c r="A436" s="83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4.25" customHeight="1">
      <c r="A437" s="83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4.25" customHeight="1">
      <c r="A438" s="83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4.25" customHeight="1">
      <c r="A439" s="83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4.25" customHeight="1">
      <c r="A440" s="83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4.25" customHeight="1">
      <c r="A441" s="83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4.25" customHeight="1">
      <c r="A442" s="83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4.25" customHeight="1">
      <c r="A443" s="83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4.25" customHeight="1">
      <c r="A444" s="83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4.25" customHeight="1">
      <c r="A445" s="83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4.25" customHeight="1">
      <c r="A446" s="83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4.25" customHeight="1">
      <c r="A447" s="83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4.25" customHeight="1">
      <c r="A448" s="83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4.25" customHeight="1">
      <c r="A449" s="83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4.25" customHeight="1">
      <c r="A450" s="83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4.25" customHeight="1">
      <c r="A451" s="83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4.25" customHeight="1">
      <c r="A452" s="83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4.25" customHeight="1">
      <c r="A453" s="83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4.25" customHeight="1">
      <c r="A454" s="83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4.25" customHeight="1">
      <c r="A455" s="83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4.25" customHeight="1">
      <c r="A456" s="83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4.25" customHeight="1">
      <c r="A457" s="83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4.25" customHeight="1">
      <c r="A458" s="83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4.25" customHeight="1">
      <c r="A459" s="83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4.25" customHeight="1">
      <c r="A460" s="83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4.25" customHeight="1">
      <c r="A461" s="83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4.25" customHeight="1">
      <c r="A462" s="83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4.25" customHeight="1">
      <c r="A463" s="83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4.25" customHeight="1">
      <c r="A464" s="83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4.25" customHeight="1">
      <c r="A465" s="83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4.25" customHeight="1">
      <c r="A466" s="83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4.25" customHeight="1">
      <c r="A467" s="83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4.25" customHeight="1">
      <c r="A468" s="83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4.25" customHeight="1">
      <c r="A469" s="83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4.25" customHeight="1">
      <c r="A470" s="83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4.25" customHeight="1">
      <c r="A471" s="83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4.25" customHeight="1">
      <c r="A472" s="83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4.25" customHeight="1">
      <c r="A473" s="83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4.25" customHeight="1">
      <c r="A474" s="83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4.25" customHeight="1">
      <c r="A475" s="83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4.25" customHeight="1">
      <c r="A476" s="83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4.25" customHeight="1">
      <c r="A477" s="83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4.25" customHeight="1">
      <c r="A478" s="83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4.25" customHeight="1">
      <c r="A479" s="83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4.25" customHeight="1">
      <c r="A480" s="83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4.25" customHeight="1">
      <c r="A481" s="83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4.25" customHeight="1">
      <c r="A482" s="83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4.25" customHeight="1">
      <c r="A483" s="83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4.25" customHeight="1">
      <c r="A484" s="83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4.25" customHeight="1">
      <c r="A485" s="83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4.25" customHeight="1">
      <c r="A486" s="83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4.25" customHeight="1">
      <c r="A487" s="83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4.25" customHeight="1">
      <c r="A488" s="83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4.25" customHeight="1">
      <c r="A489" s="83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4.25" customHeight="1">
      <c r="A490" s="83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4.25" customHeight="1">
      <c r="A491" s="83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4.25" customHeight="1">
      <c r="A492" s="83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4.25" customHeight="1">
      <c r="A493" s="83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4.25" customHeight="1">
      <c r="A494" s="83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4.25" customHeight="1">
      <c r="A495" s="83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4.25" customHeight="1">
      <c r="A496" s="83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4.25" customHeight="1">
      <c r="A497" s="83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4.25" customHeight="1">
      <c r="A498" s="83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4.25" customHeight="1">
      <c r="A499" s="83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4.25" customHeight="1">
      <c r="A500" s="83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4.25" customHeight="1">
      <c r="A501" s="83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4.25" customHeight="1">
      <c r="A502" s="83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4.25" customHeight="1">
      <c r="A503" s="83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4.25" customHeight="1">
      <c r="A504" s="83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4.25" customHeight="1">
      <c r="A505" s="83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4.25" customHeight="1">
      <c r="A506" s="83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4.25" customHeight="1">
      <c r="A507" s="83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4.25" customHeight="1">
      <c r="A508" s="83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4.25" customHeight="1">
      <c r="A509" s="83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4.25" customHeight="1">
      <c r="A510" s="83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4.25" customHeight="1">
      <c r="A511" s="83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4.25" customHeight="1">
      <c r="A512" s="83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4.25" customHeight="1">
      <c r="A513" s="83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4.25" customHeight="1">
      <c r="A514" s="83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4.25" customHeight="1">
      <c r="A515" s="83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4.25" customHeight="1">
      <c r="A516" s="83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4.25" customHeight="1">
      <c r="A517" s="83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4.25" customHeight="1">
      <c r="A518" s="83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4.25" customHeight="1">
      <c r="A519" s="83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4.25" customHeight="1">
      <c r="A520" s="83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4.25" customHeight="1">
      <c r="A521" s="83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4.25" customHeight="1">
      <c r="A522" s="83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4.25" customHeight="1">
      <c r="A523" s="83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4.25" customHeight="1">
      <c r="A524" s="83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4.25" customHeight="1">
      <c r="A525" s="83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4.25" customHeight="1">
      <c r="A526" s="83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4.25" customHeight="1">
      <c r="A527" s="83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4.25" customHeight="1">
      <c r="A528" s="83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4.25" customHeight="1">
      <c r="A529" s="83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4.25" customHeight="1">
      <c r="A530" s="83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4.25" customHeight="1">
      <c r="A531" s="83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4.25" customHeight="1">
      <c r="A532" s="83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4.25" customHeight="1">
      <c r="A533" s="83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4.25" customHeight="1">
      <c r="A534" s="83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4.25" customHeight="1">
      <c r="A535" s="83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4.25" customHeight="1">
      <c r="A536" s="83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4.25" customHeight="1">
      <c r="A537" s="83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4.25" customHeight="1">
      <c r="A538" s="83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4.25" customHeight="1">
      <c r="A539" s="83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4.25" customHeight="1">
      <c r="A540" s="83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4.25" customHeight="1">
      <c r="A541" s="83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4.25" customHeight="1">
      <c r="A542" s="83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4.25" customHeight="1">
      <c r="A543" s="83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4.25" customHeight="1">
      <c r="A544" s="83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4.25" customHeight="1">
      <c r="A545" s="83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4.25" customHeight="1">
      <c r="A546" s="83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4.25" customHeight="1">
      <c r="A547" s="83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4.25" customHeight="1">
      <c r="A548" s="83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4.25" customHeight="1">
      <c r="A549" s="83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4.25" customHeight="1">
      <c r="A550" s="83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4.25" customHeight="1">
      <c r="A551" s="83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4.25" customHeight="1">
      <c r="A552" s="83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4.25" customHeight="1">
      <c r="A553" s="83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4.25" customHeight="1">
      <c r="A554" s="83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4.25" customHeight="1">
      <c r="A555" s="83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4.25" customHeight="1">
      <c r="A556" s="83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4.25" customHeight="1">
      <c r="A557" s="83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4.25" customHeight="1">
      <c r="A558" s="83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4.25" customHeight="1">
      <c r="A559" s="83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4.25" customHeight="1">
      <c r="A560" s="83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4.25" customHeight="1">
      <c r="A561" s="83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4.25" customHeight="1">
      <c r="A562" s="83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4.25" customHeight="1">
      <c r="A563" s="83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4.25" customHeight="1">
      <c r="A564" s="83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4.25" customHeight="1">
      <c r="A565" s="83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4.25" customHeight="1">
      <c r="A566" s="83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4.25" customHeight="1">
      <c r="A567" s="83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4.25" customHeight="1">
      <c r="A568" s="83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4.25" customHeight="1">
      <c r="A569" s="83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4.25" customHeight="1">
      <c r="A570" s="83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4.25" customHeight="1">
      <c r="A571" s="83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4.25" customHeight="1">
      <c r="A572" s="83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4.25" customHeight="1">
      <c r="A573" s="83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4.25" customHeight="1">
      <c r="A574" s="83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4.25" customHeight="1">
      <c r="A575" s="83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4.25" customHeight="1">
      <c r="A576" s="83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4.25" customHeight="1">
      <c r="A577" s="83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4.25" customHeight="1">
      <c r="A578" s="83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4.25" customHeight="1">
      <c r="A579" s="83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4.25" customHeight="1">
      <c r="A580" s="83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4.25" customHeight="1">
      <c r="A581" s="83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4.25" customHeight="1">
      <c r="A582" s="83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4.25" customHeight="1">
      <c r="A583" s="83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4.25" customHeight="1">
      <c r="A584" s="83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4.25" customHeight="1">
      <c r="A585" s="83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4.25" customHeight="1">
      <c r="A586" s="83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4.25" customHeight="1">
      <c r="A587" s="83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4.25" customHeight="1">
      <c r="A588" s="83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4.25" customHeight="1">
      <c r="A589" s="83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4.25" customHeight="1">
      <c r="A590" s="83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4.25" customHeight="1">
      <c r="A591" s="83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4.25" customHeight="1">
      <c r="A592" s="83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4.25" customHeight="1">
      <c r="A593" s="83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4.25" customHeight="1">
      <c r="A594" s="83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4.25" customHeight="1">
      <c r="A595" s="83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4.25" customHeight="1">
      <c r="A596" s="83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4.25" customHeight="1">
      <c r="A597" s="83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4.25" customHeight="1">
      <c r="A598" s="83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4.25" customHeight="1">
      <c r="A599" s="83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4.25" customHeight="1">
      <c r="A600" s="83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4.25" customHeight="1">
      <c r="A601" s="83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4.25" customHeight="1">
      <c r="A602" s="83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4.25" customHeight="1">
      <c r="A603" s="83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4.25" customHeight="1">
      <c r="A604" s="83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4.25" customHeight="1">
      <c r="A605" s="83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4.25" customHeight="1">
      <c r="A606" s="83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4.25" customHeight="1">
      <c r="A607" s="83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4.25" customHeight="1">
      <c r="A608" s="83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4.25" customHeight="1">
      <c r="A609" s="83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4.25" customHeight="1">
      <c r="A610" s="83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4.25" customHeight="1">
      <c r="A611" s="83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4.25" customHeight="1">
      <c r="A612" s="83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4.25" customHeight="1">
      <c r="A613" s="83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4.25" customHeight="1">
      <c r="A614" s="83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4.25" customHeight="1">
      <c r="A615" s="83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4.25" customHeight="1">
      <c r="A616" s="83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4.25" customHeight="1">
      <c r="A617" s="83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4.25" customHeight="1">
      <c r="A618" s="83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4.25" customHeight="1">
      <c r="A619" s="83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4.25" customHeight="1">
      <c r="A620" s="83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4.25" customHeight="1">
      <c r="A621" s="83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4.25" customHeight="1">
      <c r="A622" s="83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4.25" customHeight="1">
      <c r="A623" s="83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4.25" customHeight="1">
      <c r="A624" s="83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4.25" customHeight="1">
      <c r="A625" s="83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4.25" customHeight="1">
      <c r="A626" s="83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4.25" customHeight="1">
      <c r="A627" s="83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4.25" customHeight="1">
      <c r="A628" s="83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4.25" customHeight="1">
      <c r="A629" s="83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4.25" customHeight="1">
      <c r="A630" s="83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4.25" customHeight="1">
      <c r="A631" s="83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4.25" customHeight="1">
      <c r="A632" s="83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4.25" customHeight="1">
      <c r="A633" s="83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4.25" customHeight="1">
      <c r="A634" s="83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4.25" customHeight="1">
      <c r="A635" s="83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4.25" customHeight="1">
      <c r="A636" s="83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4.25" customHeight="1">
      <c r="A637" s="83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4.25" customHeight="1">
      <c r="A638" s="83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4.25" customHeight="1">
      <c r="A639" s="83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4.25" customHeight="1">
      <c r="A640" s="83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4.25" customHeight="1">
      <c r="A641" s="83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4.25" customHeight="1">
      <c r="A642" s="83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4.25" customHeight="1">
      <c r="A643" s="83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4.25" customHeight="1">
      <c r="A644" s="83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4.25" customHeight="1">
      <c r="A645" s="83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4.25" customHeight="1">
      <c r="A646" s="83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4.25" customHeight="1">
      <c r="A647" s="83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4.25" customHeight="1">
      <c r="A648" s="83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4.25" customHeight="1">
      <c r="A649" s="83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4.25" customHeight="1">
      <c r="A650" s="83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4.25" customHeight="1">
      <c r="A651" s="83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4.25" customHeight="1">
      <c r="A652" s="83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4.25" customHeight="1">
      <c r="A653" s="83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4.25" customHeight="1">
      <c r="A654" s="83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4.25" customHeight="1">
      <c r="A655" s="83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4.25" customHeight="1">
      <c r="A656" s="83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4.25" customHeight="1">
      <c r="A657" s="83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4.25" customHeight="1">
      <c r="A658" s="83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4.25" customHeight="1">
      <c r="A659" s="83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4.25" customHeight="1">
      <c r="A660" s="83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4.25" customHeight="1">
      <c r="A661" s="83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4.25" customHeight="1">
      <c r="A662" s="83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4.25" customHeight="1">
      <c r="A663" s="83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4.25" customHeight="1">
      <c r="A664" s="83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4.25" customHeight="1">
      <c r="A665" s="83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4.25" customHeight="1">
      <c r="A666" s="83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4.25" customHeight="1">
      <c r="A667" s="83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4.25" customHeight="1">
      <c r="A668" s="83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4.25" customHeight="1">
      <c r="A669" s="83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4.25" customHeight="1">
      <c r="A670" s="83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4.25" customHeight="1">
      <c r="A671" s="83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4.25" customHeight="1">
      <c r="A672" s="83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4.25" customHeight="1">
      <c r="A673" s="83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4.25" customHeight="1">
      <c r="A674" s="83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4.25" customHeight="1">
      <c r="A675" s="83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4.25" customHeight="1">
      <c r="A676" s="83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4.25" customHeight="1">
      <c r="A677" s="83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4.25" customHeight="1">
      <c r="A678" s="83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4.25" customHeight="1">
      <c r="A679" s="83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4.25" customHeight="1">
      <c r="A680" s="83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4.25" customHeight="1">
      <c r="A681" s="83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4.25" customHeight="1">
      <c r="A682" s="83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4.25" customHeight="1">
      <c r="A683" s="83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4.25" customHeight="1">
      <c r="A684" s="83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4.25" customHeight="1">
      <c r="A685" s="83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4.25" customHeight="1">
      <c r="A686" s="83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4.25" customHeight="1">
      <c r="A687" s="83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4.25" customHeight="1">
      <c r="A688" s="83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4.25" customHeight="1">
      <c r="A689" s="83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4.25" customHeight="1">
      <c r="A690" s="83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4.25" customHeight="1">
      <c r="A691" s="83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4.25" customHeight="1">
      <c r="A692" s="83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4.25" customHeight="1">
      <c r="A693" s="83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4.25" customHeight="1">
      <c r="A694" s="83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4.25" customHeight="1">
      <c r="A695" s="83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4.25" customHeight="1">
      <c r="A696" s="83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4.25" customHeight="1">
      <c r="A697" s="83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4.25" customHeight="1">
      <c r="A698" s="83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4.25" customHeight="1">
      <c r="A699" s="83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4.25" customHeight="1">
      <c r="A700" s="83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4.25" customHeight="1">
      <c r="A701" s="83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4.25" customHeight="1">
      <c r="A702" s="83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4.25" customHeight="1">
      <c r="A703" s="83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4.25" customHeight="1">
      <c r="A704" s="83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4.25" customHeight="1">
      <c r="A705" s="83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4.25" customHeight="1">
      <c r="A706" s="83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4.25" customHeight="1">
      <c r="A707" s="83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4.25" customHeight="1">
      <c r="A708" s="83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4.25" customHeight="1">
      <c r="A709" s="83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4.25" customHeight="1">
      <c r="A710" s="83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4.25" customHeight="1">
      <c r="A711" s="83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4.25" customHeight="1">
      <c r="A712" s="83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4.25" customHeight="1">
      <c r="A713" s="83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4.25" customHeight="1">
      <c r="A714" s="83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4.25" customHeight="1">
      <c r="A715" s="83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4.25" customHeight="1">
      <c r="A716" s="83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4.25" customHeight="1">
      <c r="A717" s="83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4.25" customHeight="1">
      <c r="A718" s="83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4.25" customHeight="1">
      <c r="A719" s="83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4.25" customHeight="1">
      <c r="A720" s="83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4.25" customHeight="1">
      <c r="A721" s="83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4.25" customHeight="1">
      <c r="A722" s="83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4.25" customHeight="1">
      <c r="A723" s="83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4.25" customHeight="1">
      <c r="A724" s="83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4.25" customHeight="1">
      <c r="A725" s="83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4.25" customHeight="1">
      <c r="A726" s="83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4.25" customHeight="1">
      <c r="A727" s="83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4.25" customHeight="1">
      <c r="A728" s="83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4.25" customHeight="1">
      <c r="A729" s="83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4.25" customHeight="1">
      <c r="A730" s="83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4.25" customHeight="1">
      <c r="A731" s="83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4.25" customHeight="1">
      <c r="A732" s="83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4.25" customHeight="1">
      <c r="A733" s="83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4.25" customHeight="1">
      <c r="A734" s="83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4.25" customHeight="1">
      <c r="A735" s="83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4.25" customHeight="1">
      <c r="A736" s="83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4.25" customHeight="1">
      <c r="A737" s="83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4.25" customHeight="1">
      <c r="A738" s="83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4.25" customHeight="1">
      <c r="A739" s="83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4.25" customHeight="1">
      <c r="A740" s="83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4.25" customHeight="1">
      <c r="A741" s="83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4.25" customHeight="1">
      <c r="A742" s="83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4.25" customHeight="1">
      <c r="A743" s="83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4.25" customHeight="1">
      <c r="A744" s="83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4.25" customHeight="1">
      <c r="A745" s="83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4.25" customHeight="1">
      <c r="A746" s="83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4.25" customHeight="1">
      <c r="A747" s="83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4.25" customHeight="1">
      <c r="A748" s="83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4.25" customHeight="1">
      <c r="A749" s="83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4.25" customHeight="1">
      <c r="A750" s="83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4.25" customHeight="1">
      <c r="A751" s="83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4.25" customHeight="1">
      <c r="A752" s="83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4.25" customHeight="1">
      <c r="A753" s="83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4.25" customHeight="1">
      <c r="A754" s="83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4.25" customHeight="1">
      <c r="A755" s="83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4.25" customHeight="1">
      <c r="A756" s="83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4.25" customHeight="1">
      <c r="A757" s="83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4.25" customHeight="1">
      <c r="A758" s="83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4.25" customHeight="1">
      <c r="A759" s="83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4.25" customHeight="1">
      <c r="A760" s="83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4.25" customHeight="1">
      <c r="A761" s="83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4.25" customHeight="1">
      <c r="A762" s="83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4.25" customHeight="1">
      <c r="A763" s="83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4.25" customHeight="1">
      <c r="A764" s="83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4.25" customHeight="1">
      <c r="A765" s="83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4.25" customHeight="1">
      <c r="A766" s="83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4.25" customHeight="1">
      <c r="A767" s="83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4.25" customHeight="1">
      <c r="A768" s="83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4.25" customHeight="1">
      <c r="A769" s="83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4.25" customHeight="1">
      <c r="A770" s="83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4.25" customHeight="1">
      <c r="A771" s="83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4.25" customHeight="1">
      <c r="A772" s="83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4.25" customHeight="1">
      <c r="A773" s="83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4.25" customHeight="1">
      <c r="A774" s="83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4.25" customHeight="1">
      <c r="A775" s="83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4.25" customHeight="1">
      <c r="A776" s="83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4.25" customHeight="1">
      <c r="A777" s="83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4.25" customHeight="1">
      <c r="A778" s="83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4.25" customHeight="1">
      <c r="A779" s="83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4.25" customHeight="1">
      <c r="A780" s="83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4.25" customHeight="1">
      <c r="A781" s="83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4.25" customHeight="1">
      <c r="A782" s="83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4.25" customHeight="1">
      <c r="A783" s="83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4.25" customHeight="1">
      <c r="A784" s="83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4.25" customHeight="1">
      <c r="A785" s="83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4.25" customHeight="1">
      <c r="A786" s="83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4.25" customHeight="1">
      <c r="A787" s="83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4.25" customHeight="1">
      <c r="A788" s="83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4.25" customHeight="1">
      <c r="A789" s="83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4.25" customHeight="1">
      <c r="A790" s="83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4.25" customHeight="1">
      <c r="A791" s="83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4.25" customHeight="1">
      <c r="A792" s="83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4.25" customHeight="1">
      <c r="A793" s="83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4.25" customHeight="1">
      <c r="A794" s="83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4.25" customHeight="1">
      <c r="A795" s="83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4.25" customHeight="1">
      <c r="A796" s="83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4.25" customHeight="1">
      <c r="A797" s="83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4.25" customHeight="1">
      <c r="A798" s="83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4.25" customHeight="1">
      <c r="A799" s="83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4.25" customHeight="1">
      <c r="A800" s="83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4.25" customHeight="1">
      <c r="A801" s="83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4.25" customHeight="1">
      <c r="A802" s="83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4.25" customHeight="1">
      <c r="A803" s="83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4.25" customHeight="1">
      <c r="A804" s="83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4.25" customHeight="1">
      <c r="A805" s="83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4.25" customHeight="1">
      <c r="A806" s="83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4.25" customHeight="1">
      <c r="A807" s="83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4.25" customHeight="1">
      <c r="A808" s="83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4.25" customHeight="1">
      <c r="A809" s="83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4.25" customHeight="1">
      <c r="A810" s="83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4.25" customHeight="1">
      <c r="A811" s="83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4.25" customHeight="1">
      <c r="A812" s="83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4.25" customHeight="1">
      <c r="A813" s="83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4.25" customHeight="1">
      <c r="A814" s="83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4.25" customHeight="1">
      <c r="A815" s="83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4.25" customHeight="1">
      <c r="A816" s="83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4.25" customHeight="1">
      <c r="A817" s="83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4.25" customHeight="1">
      <c r="A818" s="83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4.25" customHeight="1">
      <c r="A819" s="83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4.25" customHeight="1">
      <c r="A820" s="83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4.25" customHeight="1">
      <c r="A821" s="83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4.25" customHeight="1">
      <c r="A822" s="83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4.25" customHeight="1">
      <c r="A823" s="83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4.25" customHeight="1">
      <c r="A824" s="83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4.25" customHeight="1">
      <c r="A825" s="83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4.25" customHeight="1">
      <c r="A826" s="83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4.25" customHeight="1">
      <c r="A827" s="83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4.25" customHeight="1">
      <c r="A828" s="83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4.25" customHeight="1">
      <c r="A829" s="83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4.25" customHeight="1">
      <c r="A830" s="83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4.25" customHeight="1">
      <c r="A831" s="83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4.25" customHeight="1">
      <c r="A832" s="83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4.25" customHeight="1">
      <c r="A833" s="83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4.25" customHeight="1">
      <c r="A834" s="83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4.25" customHeight="1">
      <c r="A835" s="83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4.25" customHeight="1">
      <c r="A836" s="83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4.25" customHeight="1">
      <c r="A837" s="83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4.25" customHeight="1">
      <c r="A838" s="83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4.25" customHeight="1">
      <c r="A839" s="83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4.25" customHeight="1">
      <c r="A840" s="83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4.25" customHeight="1">
      <c r="A841" s="83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4.25" customHeight="1">
      <c r="A842" s="83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4.25" customHeight="1">
      <c r="A843" s="83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4.25" customHeight="1">
      <c r="A844" s="83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4.25" customHeight="1">
      <c r="A845" s="83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4.25" customHeight="1">
      <c r="A846" s="83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4.25" customHeight="1">
      <c r="A847" s="83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4.25" customHeight="1">
      <c r="A848" s="83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4.25" customHeight="1">
      <c r="A849" s="83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4.25" customHeight="1">
      <c r="A850" s="83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4.25" customHeight="1">
      <c r="A851" s="83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4.25" customHeight="1">
      <c r="A852" s="83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4.25" customHeight="1">
      <c r="A853" s="83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4.25" customHeight="1">
      <c r="A854" s="83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4.25" customHeight="1">
      <c r="A855" s="83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4.25" customHeight="1">
      <c r="A856" s="83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4.25" customHeight="1">
      <c r="A857" s="83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4.25" customHeight="1">
      <c r="A858" s="83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4.25" customHeight="1">
      <c r="A859" s="83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4.25" customHeight="1">
      <c r="A860" s="83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4.25" customHeight="1">
      <c r="A861" s="83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4.25" customHeight="1">
      <c r="A862" s="83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4.25" customHeight="1">
      <c r="A863" s="83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4.25" customHeight="1">
      <c r="A864" s="83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4.25" customHeight="1">
      <c r="A865" s="83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4.25" customHeight="1">
      <c r="A866" s="83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4.25" customHeight="1">
      <c r="A867" s="83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4.25" customHeight="1">
      <c r="A868" s="83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4.25" customHeight="1">
      <c r="A869" s="83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4.25" customHeight="1">
      <c r="A870" s="83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4.25" customHeight="1">
      <c r="A871" s="83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4.25" customHeight="1">
      <c r="A872" s="83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4.25" customHeight="1">
      <c r="A873" s="83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4.25" customHeight="1">
      <c r="A874" s="83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4.25" customHeight="1">
      <c r="A875" s="83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4.25" customHeight="1">
      <c r="A876" s="83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4.25" customHeight="1">
      <c r="A877" s="83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4.25" customHeight="1">
      <c r="A878" s="83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4.25" customHeight="1">
      <c r="A879" s="83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4.25" customHeight="1">
      <c r="A880" s="83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4.25" customHeight="1">
      <c r="A881" s="83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4.25" customHeight="1">
      <c r="A882" s="83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4.25" customHeight="1">
      <c r="A883" s="83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4.25" customHeight="1">
      <c r="A884" s="83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4.25" customHeight="1">
      <c r="A885" s="83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4.25" customHeight="1">
      <c r="A886" s="83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4.25" customHeight="1">
      <c r="A887" s="83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4.25" customHeight="1">
      <c r="A888" s="83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4.25" customHeight="1">
      <c r="A889" s="83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4.25" customHeight="1">
      <c r="A890" s="83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4.25" customHeight="1">
      <c r="A891" s="83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4.25" customHeight="1">
      <c r="A892" s="83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4.25" customHeight="1">
      <c r="A893" s="83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4.25" customHeight="1">
      <c r="A894" s="83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4.25" customHeight="1">
      <c r="A895" s="83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4.25" customHeight="1">
      <c r="A896" s="83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4.25" customHeight="1">
      <c r="A897" s="83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4.25" customHeight="1">
      <c r="A898" s="83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4.25" customHeight="1">
      <c r="A899" s="83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4.25" customHeight="1">
      <c r="A900" s="83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4.25" customHeight="1">
      <c r="A901" s="83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4.25" customHeight="1">
      <c r="A902" s="83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4.25" customHeight="1">
      <c r="A903" s="83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4.25" customHeight="1">
      <c r="A904" s="83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4.25" customHeight="1">
      <c r="A905" s="83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4.25" customHeight="1">
      <c r="A906" s="83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4.25" customHeight="1">
      <c r="A907" s="83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4.25" customHeight="1">
      <c r="A908" s="83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4.25" customHeight="1">
      <c r="A909" s="83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4.25" customHeight="1">
      <c r="A910" s="83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4.25" customHeight="1">
      <c r="A911" s="83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4.25" customHeight="1">
      <c r="A912" s="83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4.25" customHeight="1">
      <c r="A913" s="83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4.25" customHeight="1">
      <c r="A914" s="83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4.25" customHeight="1">
      <c r="A915" s="83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4.25" customHeight="1">
      <c r="A916" s="83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4.25" customHeight="1">
      <c r="A917" s="83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4.25" customHeight="1">
      <c r="A918" s="83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4.25" customHeight="1">
      <c r="A919" s="83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4.25" customHeight="1">
      <c r="A920" s="83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4.25" customHeight="1">
      <c r="A921" s="83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4.25" customHeight="1">
      <c r="A922" s="83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4.25" customHeight="1">
      <c r="A923" s="83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4.25" customHeight="1">
      <c r="A924" s="83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4.25" customHeight="1">
      <c r="A925" s="83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4.25" customHeight="1">
      <c r="A926" s="83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4.25" customHeight="1">
      <c r="A927" s="83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4.25" customHeight="1">
      <c r="A928" s="83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4.25" customHeight="1">
      <c r="A929" s="83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4.25" customHeight="1">
      <c r="A930" s="83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4.25" customHeight="1">
      <c r="A931" s="83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4.25" customHeight="1">
      <c r="A932" s="83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4.25" customHeight="1">
      <c r="A933" s="83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4.25" customHeight="1">
      <c r="A934" s="83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4.25" customHeight="1">
      <c r="A935" s="83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4.25" customHeight="1">
      <c r="A936" s="83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4.25" customHeight="1">
      <c r="A937" s="83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4.25" customHeight="1">
      <c r="A938" s="83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4.25" customHeight="1">
      <c r="A939" s="83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4.25" customHeight="1">
      <c r="A940" s="83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4.25" customHeight="1">
      <c r="A941" s="83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4.25" customHeight="1">
      <c r="A942" s="83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4.25" customHeight="1">
      <c r="A943" s="83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4.25" customHeight="1">
      <c r="A944" s="83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4.25" customHeight="1">
      <c r="A945" s="83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4.25" customHeight="1">
      <c r="A946" s="83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4.25" customHeight="1">
      <c r="A947" s="83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4.25" customHeight="1">
      <c r="A948" s="83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4.25" customHeight="1">
      <c r="A949" s="83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4.25" customHeight="1">
      <c r="A950" s="83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4.25" customHeight="1">
      <c r="A951" s="83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4.25" customHeight="1">
      <c r="A952" s="83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4.25" customHeight="1">
      <c r="A953" s="83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4.25" customHeight="1">
      <c r="A954" s="83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4.25" customHeight="1">
      <c r="A955" s="83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4.25" customHeight="1">
      <c r="A956" s="83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4.25" customHeight="1">
      <c r="A957" s="83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4.25" customHeight="1">
      <c r="A958" s="83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4.25" customHeight="1">
      <c r="A959" s="83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4.25" customHeight="1">
      <c r="A960" s="83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4.25" customHeight="1">
      <c r="A961" s="83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4.25" customHeight="1">
      <c r="A962" s="83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4.25" customHeight="1">
      <c r="A963" s="83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4.25" customHeight="1">
      <c r="A964" s="83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4.25" customHeight="1">
      <c r="A965" s="83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4.25" customHeight="1">
      <c r="A966" s="83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4.25" customHeight="1">
      <c r="A967" s="83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4.25" customHeight="1">
      <c r="A968" s="83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4.25" customHeight="1">
      <c r="A969" s="83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4.25" customHeight="1">
      <c r="A970" s="83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4.25" customHeight="1">
      <c r="A971" s="83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4.25" customHeight="1">
      <c r="A972" s="83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4.25" customHeight="1">
      <c r="A973" s="83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4.25" customHeight="1">
      <c r="A974" s="83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4.25" customHeight="1">
      <c r="A975" s="83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4.25" customHeight="1">
      <c r="A976" s="83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4.25" customHeight="1">
      <c r="A977" s="83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4.25" customHeight="1">
      <c r="A978" s="83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4.25" customHeight="1">
      <c r="A979" s="83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4.25" customHeight="1">
      <c r="A980" s="83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4.25" customHeight="1">
      <c r="A981" s="83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4.25" customHeight="1">
      <c r="A982" s="83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4.25" customHeight="1">
      <c r="A983" s="83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4.25" customHeight="1">
      <c r="A984" s="83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4.25" customHeight="1">
      <c r="A985" s="83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4.25" customHeight="1">
      <c r="A986" s="83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4.25" customHeight="1">
      <c r="A987" s="83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4.25" customHeight="1">
      <c r="A988" s="83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4.25" customHeight="1">
      <c r="A989" s="83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4.25" customHeight="1">
      <c r="A990" s="83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4.25" customHeight="1">
      <c r="A991" s="83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4.25" customHeight="1">
      <c r="A992" s="83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4.25" customHeight="1">
      <c r="A993" s="83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4.25" customHeight="1">
      <c r="A994" s="83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4.25" customHeight="1">
      <c r="A995" s="83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4.25" customHeight="1">
      <c r="A996" s="83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4.25" customHeight="1">
      <c r="A997" s="83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4.25" customHeight="1">
      <c r="A998" s="83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4.25" customHeight="1">
      <c r="A999" s="83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</sheetData>
  <mergeCells count="42">
    <mergeCell ref="A1:S1"/>
    <mergeCell ref="T1:X1"/>
    <mergeCell ref="A26:A27"/>
    <mergeCell ref="A25:X25"/>
    <mergeCell ref="A32:P32"/>
    <mergeCell ref="A31:R31"/>
    <mergeCell ref="Q10:T10"/>
    <mergeCell ref="A2:X2"/>
    <mergeCell ref="A3:X3"/>
    <mergeCell ref="G5:V5"/>
    <mergeCell ref="B9:P9"/>
    <mergeCell ref="Q9:T9"/>
    <mergeCell ref="U9:X9"/>
    <mergeCell ref="B10:P10"/>
    <mergeCell ref="A7:X8"/>
    <mergeCell ref="A6:I6"/>
    <mergeCell ref="A4:X4"/>
    <mergeCell ref="Q13:T13"/>
    <mergeCell ref="B11:P11"/>
    <mergeCell ref="Q11:T11"/>
    <mergeCell ref="B12:P12"/>
    <mergeCell ref="Q12:T12"/>
    <mergeCell ref="B13:P13"/>
    <mergeCell ref="B14:P14"/>
    <mergeCell ref="Q14:T14"/>
    <mergeCell ref="B15:P15"/>
    <mergeCell ref="Q15:T15"/>
    <mergeCell ref="U10:X18"/>
    <mergeCell ref="Q32:X32"/>
    <mergeCell ref="B26:X27"/>
    <mergeCell ref="A24:X24"/>
    <mergeCell ref="Q16:T16"/>
    <mergeCell ref="B16:P16"/>
    <mergeCell ref="Q19:T19"/>
    <mergeCell ref="U19:X19"/>
    <mergeCell ref="B17:P17"/>
    <mergeCell ref="Q17:T17"/>
    <mergeCell ref="B18:P18"/>
    <mergeCell ref="Q18:T18"/>
    <mergeCell ref="A19:P19"/>
    <mergeCell ref="A20:X23"/>
    <mergeCell ref="S29:X30"/>
  </mergeCells>
  <conditionalFormatting sqref="G5">
    <cfRule type="containsBlanks" dxfId="3" priority="1" stopIfTrue="1">
      <formula>LEN(TRIM(G5))=0</formula>
    </cfRule>
  </conditionalFormatting>
  <pageMargins left="0.45" right="0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970"/>
  <sheetViews>
    <sheetView tabSelected="1" view="pageBreakPreview" zoomScale="80" zoomScaleNormal="100" zoomScaleSheetLayoutView="80" workbookViewId="0">
      <selection activeCell="AH61" sqref="AH61"/>
    </sheetView>
  </sheetViews>
  <sheetFormatPr defaultColWidth="3.77734375" defaultRowHeight="28.05" customHeight="1"/>
  <cols>
    <col min="19" max="19" width="5" customWidth="1"/>
    <col min="23" max="23" width="4.5546875" customWidth="1"/>
    <col min="26" max="26" width="9.44140625" bestFit="1" customWidth="1"/>
    <col min="27" max="27" width="10.21875" bestFit="1" customWidth="1"/>
  </cols>
  <sheetData>
    <row r="1" spans="1:28" ht="21.75" customHeight="1">
      <c r="A1" s="462" t="s">
        <v>163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  <c r="T1" s="463"/>
      <c r="U1" s="463"/>
      <c r="V1" s="463"/>
      <c r="W1" s="464"/>
      <c r="X1" s="1"/>
      <c r="Y1" s="1"/>
      <c r="Z1" s="1"/>
      <c r="AA1" s="1"/>
      <c r="AB1" s="1"/>
    </row>
    <row r="2" spans="1:28" ht="15" customHeight="1">
      <c r="A2" s="470" t="s">
        <v>300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645"/>
      <c r="R2" s="645"/>
      <c r="S2" s="645"/>
      <c r="T2" s="645"/>
      <c r="U2" s="210"/>
      <c r="V2" s="210"/>
      <c r="W2" s="211"/>
      <c r="X2" s="1"/>
      <c r="Y2" s="1"/>
      <c r="Z2" s="1"/>
      <c r="AA2" s="1"/>
      <c r="AB2" s="1"/>
    </row>
    <row r="3" spans="1:28" ht="28.05" hidden="1" customHeight="1">
      <c r="A3" s="465"/>
      <c r="B3" s="466"/>
      <c r="C3" s="466"/>
      <c r="D3" s="466"/>
      <c r="E3" s="466"/>
      <c r="F3" s="466"/>
      <c r="G3" s="466"/>
      <c r="H3" s="466"/>
      <c r="I3" s="466"/>
      <c r="J3" s="106"/>
      <c r="K3" s="106"/>
      <c r="L3" s="471"/>
      <c r="M3" s="472"/>
      <c r="N3" s="472"/>
      <c r="O3" s="472"/>
      <c r="P3" s="472"/>
      <c r="Q3" s="472"/>
      <c r="R3" s="106"/>
      <c r="S3" s="106"/>
      <c r="T3" s="106"/>
      <c r="U3" s="106"/>
      <c r="V3" s="106"/>
      <c r="W3" s="108"/>
      <c r="X3" s="1"/>
      <c r="Y3" s="1"/>
      <c r="Z3" s="1"/>
      <c r="AA3" s="1"/>
      <c r="AB3" s="1"/>
    </row>
    <row r="4" spans="1:28" ht="28.05" hidden="1" customHeight="1">
      <c r="A4" s="473" t="s">
        <v>263</v>
      </c>
      <c r="B4" s="474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5"/>
      <c r="X4" s="1"/>
      <c r="Y4" s="1"/>
      <c r="Z4" s="1"/>
      <c r="AA4" s="1"/>
      <c r="AB4" s="1"/>
    </row>
    <row r="5" spans="1:28" ht="28.05" hidden="1" customHeight="1">
      <c r="A5" s="109">
        <v>1</v>
      </c>
      <c r="B5" s="106" t="s">
        <v>264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1"/>
      <c r="X5" s="1"/>
      <c r="Y5" s="1"/>
      <c r="Z5" s="1"/>
      <c r="AA5" s="1"/>
      <c r="AB5" s="1"/>
    </row>
    <row r="6" spans="1:28" ht="28.05" hidden="1" customHeight="1">
      <c r="A6" s="109">
        <v>2</v>
      </c>
      <c r="B6" s="106" t="s">
        <v>265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12"/>
      <c r="X6" s="1"/>
      <c r="Y6" s="1"/>
      <c r="Z6" s="1"/>
      <c r="AA6" s="1"/>
      <c r="AB6" s="1"/>
    </row>
    <row r="7" spans="1:28" ht="28.05" hidden="1" customHeight="1">
      <c r="A7" s="109">
        <v>3</v>
      </c>
      <c r="B7" s="480" t="s">
        <v>164</v>
      </c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  <c r="R7" s="472"/>
      <c r="S7" s="472"/>
      <c r="T7" s="472"/>
      <c r="U7" s="472"/>
      <c r="V7" s="472"/>
      <c r="W7" s="481"/>
      <c r="X7" s="1"/>
      <c r="Y7" s="1"/>
      <c r="Z7" s="1"/>
      <c r="AA7" s="1"/>
      <c r="AB7" s="1"/>
    </row>
    <row r="8" spans="1:28" ht="28.05" hidden="1" customHeight="1">
      <c r="A8" s="109"/>
      <c r="B8" s="472"/>
      <c r="C8" s="472"/>
      <c r="D8" s="472"/>
      <c r="E8" s="472"/>
      <c r="F8" s="472"/>
      <c r="G8" s="472"/>
      <c r="H8" s="472"/>
      <c r="I8" s="472"/>
      <c r="J8" s="472"/>
      <c r="K8" s="472"/>
      <c r="L8" s="472"/>
      <c r="M8" s="472"/>
      <c r="N8" s="472"/>
      <c r="O8" s="472"/>
      <c r="P8" s="472"/>
      <c r="Q8" s="472"/>
      <c r="R8" s="472"/>
      <c r="S8" s="472"/>
      <c r="T8" s="472"/>
      <c r="U8" s="472"/>
      <c r="V8" s="472"/>
      <c r="W8" s="481"/>
      <c r="X8" s="1"/>
      <c r="Y8" s="1"/>
      <c r="Z8" s="1"/>
      <c r="AA8" s="1"/>
      <c r="AB8" s="1"/>
    </row>
    <row r="9" spans="1:28" ht="28.05" hidden="1" customHeight="1">
      <c r="A9" s="109"/>
      <c r="B9" s="472"/>
      <c r="C9" s="472"/>
      <c r="D9" s="472"/>
      <c r="E9" s="472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81"/>
      <c r="X9" s="1"/>
      <c r="Y9" s="1"/>
      <c r="Z9" s="1"/>
      <c r="AA9" s="1"/>
      <c r="AB9" s="1"/>
    </row>
    <row r="10" spans="1:28" ht="28.05" hidden="1" customHeight="1">
      <c r="A10" s="109">
        <v>4</v>
      </c>
      <c r="B10" s="482" t="s">
        <v>165</v>
      </c>
      <c r="C10" s="472"/>
      <c r="D10" s="472"/>
      <c r="E10" s="472"/>
      <c r="F10" s="472"/>
      <c r="G10" s="472"/>
      <c r="H10" s="472"/>
      <c r="I10" s="472"/>
      <c r="J10" s="472"/>
      <c r="K10" s="472"/>
      <c r="L10" s="472"/>
      <c r="M10" s="472"/>
      <c r="N10" s="472"/>
      <c r="O10" s="472"/>
      <c r="P10" s="472"/>
      <c r="Q10" s="472"/>
      <c r="R10" s="472"/>
      <c r="S10" s="472"/>
      <c r="T10" s="472"/>
      <c r="U10" s="472"/>
      <c r="V10" s="472"/>
      <c r="W10" s="481"/>
      <c r="X10" s="1"/>
      <c r="Y10" s="1"/>
      <c r="Z10" s="1"/>
      <c r="AA10" s="1"/>
      <c r="AB10" s="1"/>
    </row>
    <row r="11" spans="1:28" ht="28.05" hidden="1" customHeight="1">
      <c r="A11" s="113"/>
      <c r="B11" s="483"/>
      <c r="C11" s="483"/>
      <c r="D11" s="483"/>
      <c r="E11" s="483"/>
      <c r="F11" s="483"/>
      <c r="G11" s="483"/>
      <c r="H11" s="483"/>
      <c r="I11" s="483"/>
      <c r="J11" s="483"/>
      <c r="K11" s="483"/>
      <c r="L11" s="483"/>
      <c r="M11" s="483"/>
      <c r="N11" s="483"/>
      <c r="O11" s="483"/>
      <c r="P11" s="483"/>
      <c r="Q11" s="483"/>
      <c r="R11" s="483"/>
      <c r="S11" s="483"/>
      <c r="T11" s="483"/>
      <c r="U11" s="483"/>
      <c r="V11" s="483"/>
      <c r="W11" s="484"/>
      <c r="X11" s="1"/>
      <c r="Y11" s="1"/>
      <c r="Z11" s="1"/>
      <c r="AA11" s="1"/>
      <c r="AB11" s="1"/>
    </row>
    <row r="12" spans="1:28" ht="15.75" customHeight="1">
      <c r="A12" s="114" t="s">
        <v>5</v>
      </c>
      <c r="B12" s="115"/>
      <c r="C12" s="106"/>
      <c r="D12" s="106"/>
      <c r="E12" s="106"/>
      <c r="F12" s="106"/>
      <c r="G12" s="485">
        <f>'1-3'!H8</f>
        <v>0</v>
      </c>
      <c r="H12" s="472"/>
      <c r="I12" s="472"/>
      <c r="J12" s="472"/>
      <c r="K12" s="472"/>
      <c r="L12" s="472"/>
      <c r="M12" s="472"/>
      <c r="N12" s="472"/>
      <c r="O12" s="472"/>
      <c r="P12" s="472"/>
      <c r="Q12" s="472"/>
      <c r="R12" s="472"/>
      <c r="S12" s="472"/>
      <c r="T12" s="472"/>
      <c r="U12" s="472"/>
      <c r="V12" s="472"/>
      <c r="W12" s="116"/>
      <c r="X12" s="8"/>
      <c r="Y12" s="55"/>
      <c r="Z12" s="55"/>
      <c r="AA12" s="55"/>
      <c r="AB12" s="55"/>
    </row>
    <row r="13" spans="1:28" ht="12" customHeight="1">
      <c r="A13" s="117"/>
      <c r="B13" s="118"/>
      <c r="C13" s="118"/>
      <c r="D13" s="118"/>
      <c r="E13" s="118"/>
      <c r="F13" s="118"/>
      <c r="G13" s="118"/>
      <c r="H13" s="119"/>
      <c r="I13" s="120"/>
      <c r="J13" s="120" t="s">
        <v>33</v>
      </c>
      <c r="K13" s="119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35"/>
      <c r="X13" s="55"/>
      <c r="Y13" s="55"/>
      <c r="Z13" s="55"/>
      <c r="AA13" s="55"/>
      <c r="AB13" s="55"/>
    </row>
    <row r="14" spans="1:28" ht="18.75" customHeight="1">
      <c r="A14" s="528">
        <v>1</v>
      </c>
      <c r="B14" s="486" t="s">
        <v>166</v>
      </c>
      <c r="C14" s="486"/>
      <c r="D14" s="486"/>
      <c r="E14" s="486"/>
      <c r="F14" s="486"/>
      <c r="G14" s="486"/>
      <c r="H14" s="486"/>
      <c r="I14" s="486"/>
      <c r="J14" s="486"/>
      <c r="K14" s="486"/>
      <c r="L14" s="486"/>
      <c r="M14" s="486"/>
      <c r="N14" s="486"/>
      <c r="O14" s="486"/>
      <c r="P14" s="486"/>
      <c r="Q14" s="486"/>
      <c r="R14" s="486"/>
      <c r="S14" s="486"/>
      <c r="T14" s="486"/>
      <c r="U14" s="486"/>
      <c r="V14" s="486"/>
      <c r="W14" s="486"/>
      <c r="X14" s="1"/>
      <c r="Y14" s="1"/>
      <c r="Z14" s="1"/>
      <c r="AA14" s="1"/>
      <c r="AB14" s="1"/>
    </row>
    <row r="15" spans="1:28" ht="28.05" customHeight="1">
      <c r="A15" s="528"/>
      <c r="B15" s="122" t="s">
        <v>97</v>
      </c>
      <c r="C15" s="530" t="s">
        <v>266</v>
      </c>
      <c r="D15" s="531"/>
      <c r="E15" s="531"/>
      <c r="F15" s="531"/>
      <c r="G15" s="531"/>
      <c r="H15" s="531"/>
      <c r="I15" s="531"/>
      <c r="J15" s="531"/>
      <c r="K15" s="531"/>
      <c r="L15" s="531"/>
      <c r="M15" s="531"/>
      <c r="N15" s="531"/>
      <c r="O15" s="515"/>
      <c r="P15" s="123" t="s">
        <v>167</v>
      </c>
      <c r="Q15" s="494"/>
      <c r="R15" s="495"/>
      <c r="S15" s="495"/>
      <c r="T15" s="496"/>
      <c r="U15" s="488"/>
      <c r="V15" s="489"/>
      <c r="W15" s="490"/>
      <c r="X15" s="1"/>
      <c r="Y15" s="1"/>
      <c r="Z15" s="1"/>
      <c r="AA15" s="1"/>
      <c r="AB15" s="1"/>
    </row>
    <row r="16" spans="1:28" ht="18" customHeight="1">
      <c r="A16" s="528"/>
      <c r="B16" s="122" t="s">
        <v>99</v>
      </c>
      <c r="C16" s="512" t="s">
        <v>168</v>
      </c>
      <c r="D16" s="513"/>
      <c r="E16" s="513"/>
      <c r="F16" s="513"/>
      <c r="G16" s="513"/>
      <c r="H16" s="513"/>
      <c r="I16" s="513"/>
      <c r="J16" s="513"/>
      <c r="K16" s="513"/>
      <c r="L16" s="513"/>
      <c r="M16" s="513"/>
      <c r="N16" s="513"/>
      <c r="O16" s="514"/>
      <c r="P16" s="122" t="s">
        <v>167</v>
      </c>
      <c r="Q16" s="509"/>
      <c r="R16" s="510"/>
      <c r="S16" s="510"/>
      <c r="T16" s="511"/>
      <c r="U16" s="491"/>
      <c r="V16" s="492"/>
      <c r="W16" s="493"/>
      <c r="X16" s="1"/>
      <c r="Y16" s="1"/>
      <c r="Z16" s="1"/>
      <c r="AA16" s="1"/>
      <c r="AB16" s="1"/>
    </row>
    <row r="17" spans="1:28" ht="18" customHeight="1">
      <c r="A17" s="528"/>
      <c r="B17" s="497" t="s">
        <v>101</v>
      </c>
      <c r="C17" s="646" t="s">
        <v>301</v>
      </c>
      <c r="D17" s="478"/>
      <c r="E17" s="478"/>
      <c r="F17" s="478"/>
      <c r="G17" s="478"/>
      <c r="H17" s="478"/>
      <c r="I17" s="478"/>
      <c r="J17" s="478"/>
      <c r="K17" s="478"/>
      <c r="L17" s="478"/>
      <c r="M17" s="478"/>
      <c r="N17" s="478"/>
      <c r="O17" s="479"/>
      <c r="P17" s="497" t="s">
        <v>167</v>
      </c>
      <c r="Q17" s="500"/>
      <c r="R17" s="501"/>
      <c r="S17" s="501"/>
      <c r="T17" s="502"/>
      <c r="U17" s="491"/>
      <c r="V17" s="492"/>
      <c r="W17" s="493"/>
      <c r="X17" s="1"/>
      <c r="Y17" s="1"/>
      <c r="Z17" s="1"/>
      <c r="AA17" s="1"/>
      <c r="AB17" s="230"/>
    </row>
    <row r="18" spans="1:28" s="204" customFormat="1" ht="13.5" customHeight="1">
      <c r="A18" s="207"/>
      <c r="B18" s="498"/>
      <c r="C18" s="487"/>
      <c r="D18" s="487"/>
      <c r="E18" s="487"/>
      <c r="F18" s="487"/>
      <c r="G18" s="487"/>
      <c r="H18" s="487"/>
      <c r="I18" s="487"/>
      <c r="J18" s="487"/>
      <c r="K18" s="487"/>
      <c r="L18" s="487"/>
      <c r="M18" s="540"/>
      <c r="N18" s="540"/>
      <c r="O18" s="540"/>
      <c r="P18" s="498"/>
      <c r="Q18" s="503"/>
      <c r="R18" s="504"/>
      <c r="S18" s="504"/>
      <c r="T18" s="505"/>
      <c r="U18" s="491"/>
      <c r="V18" s="492"/>
      <c r="W18" s="493"/>
      <c r="X18" s="1"/>
      <c r="Y18" s="1"/>
      <c r="Z18" s="1"/>
      <c r="AA18" s="1"/>
      <c r="AB18" s="1"/>
    </row>
    <row r="19" spans="1:28" s="204" customFormat="1" ht="3" customHeight="1">
      <c r="A19" s="207"/>
      <c r="B19" s="499"/>
      <c r="C19" s="487"/>
      <c r="D19" s="487"/>
      <c r="E19" s="487"/>
      <c r="F19" s="487"/>
      <c r="G19" s="487"/>
      <c r="H19" s="487"/>
      <c r="I19" s="487"/>
      <c r="J19" s="487"/>
      <c r="K19" s="487"/>
      <c r="L19" s="487"/>
      <c r="M19" s="540"/>
      <c r="N19" s="540"/>
      <c r="O19" s="540"/>
      <c r="P19" s="499"/>
      <c r="Q19" s="506"/>
      <c r="R19" s="507"/>
      <c r="S19" s="507"/>
      <c r="T19" s="508"/>
      <c r="U19" s="494"/>
      <c r="V19" s="495"/>
      <c r="W19" s="496"/>
      <c r="X19" s="1"/>
      <c r="Y19" s="1"/>
      <c r="Z19" s="1"/>
      <c r="AA19" s="1"/>
      <c r="AB19" s="1"/>
    </row>
    <row r="20" spans="1:28" ht="16.5" customHeight="1">
      <c r="A20" s="122"/>
      <c r="B20" s="459" t="s">
        <v>278</v>
      </c>
      <c r="C20" s="459"/>
      <c r="D20" s="459"/>
      <c r="E20" s="459"/>
      <c r="F20" s="459"/>
      <c r="G20" s="459"/>
      <c r="H20" s="459"/>
      <c r="I20" s="459"/>
      <c r="J20" s="459"/>
      <c r="K20" s="459"/>
      <c r="L20" s="459"/>
      <c r="M20" s="459"/>
      <c r="N20" s="459"/>
      <c r="O20" s="459"/>
      <c r="P20" s="459"/>
      <c r="Q20" s="459"/>
      <c r="R20" s="459"/>
      <c r="S20" s="122" t="s">
        <v>167</v>
      </c>
      <c r="T20" s="469"/>
      <c r="U20" s="451"/>
      <c r="V20" s="451"/>
      <c r="W20" s="451"/>
      <c r="X20" s="1"/>
      <c r="Y20" s="1"/>
      <c r="Z20" s="1"/>
      <c r="AA20" s="1"/>
      <c r="AB20" s="1"/>
    </row>
    <row r="21" spans="1:28" ht="15.75" customHeight="1">
      <c r="A21" s="121">
        <v>2</v>
      </c>
      <c r="B21" s="445" t="s">
        <v>169</v>
      </c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122" t="s">
        <v>167</v>
      </c>
      <c r="T21" s="476"/>
      <c r="U21" s="449"/>
      <c r="V21" s="449"/>
      <c r="W21" s="449"/>
      <c r="X21" s="1"/>
      <c r="Y21" s="1"/>
      <c r="Z21" s="1"/>
      <c r="AA21" s="1"/>
      <c r="AB21" s="1"/>
    </row>
    <row r="22" spans="1:28" ht="28.05" customHeight="1">
      <c r="A22" s="121">
        <v>3</v>
      </c>
      <c r="B22" s="525" t="s">
        <v>267</v>
      </c>
      <c r="C22" s="525"/>
      <c r="D22" s="525"/>
      <c r="E22" s="525"/>
      <c r="F22" s="525"/>
      <c r="G22" s="525"/>
      <c r="H22" s="525"/>
      <c r="I22" s="525"/>
      <c r="J22" s="525"/>
      <c r="K22" s="525"/>
      <c r="L22" s="525"/>
      <c r="M22" s="525"/>
      <c r="N22" s="525"/>
      <c r="O22" s="525"/>
      <c r="P22" s="525"/>
      <c r="Q22" s="525"/>
      <c r="R22" s="525"/>
      <c r="S22" s="122" t="s">
        <v>167</v>
      </c>
      <c r="T22" s="477"/>
      <c r="U22" s="451"/>
      <c r="V22" s="451"/>
      <c r="W22" s="451"/>
      <c r="X22" s="1"/>
      <c r="Y22" s="1"/>
      <c r="AA22" s="1"/>
      <c r="AB22" s="1"/>
    </row>
    <row r="23" spans="1:28" ht="15" customHeight="1">
      <c r="A23" s="528">
        <v>4</v>
      </c>
      <c r="B23" s="122" t="s">
        <v>97</v>
      </c>
      <c r="C23" s="468" t="s">
        <v>170</v>
      </c>
      <c r="D23" s="468"/>
      <c r="E23" s="468"/>
      <c r="F23" s="468"/>
      <c r="G23" s="468"/>
      <c r="H23" s="468"/>
      <c r="I23" s="468"/>
      <c r="J23" s="468"/>
      <c r="K23" s="468"/>
      <c r="L23" s="468"/>
      <c r="M23" s="468"/>
      <c r="N23" s="468"/>
      <c r="O23" s="468"/>
      <c r="P23" s="122" t="s">
        <v>167</v>
      </c>
      <c r="Q23" s="454"/>
      <c r="R23" s="455"/>
      <c r="S23" s="456"/>
      <c r="T23" s="544"/>
      <c r="U23" s="545"/>
      <c r="V23" s="545"/>
      <c r="W23" s="546"/>
      <c r="X23" s="1"/>
      <c r="Y23" s="1"/>
      <c r="Z23" s="1"/>
      <c r="AA23" s="1"/>
      <c r="AB23" s="1"/>
    </row>
    <row r="24" spans="1:28" ht="33" customHeight="1">
      <c r="A24" s="528"/>
      <c r="B24" s="124" t="s">
        <v>99</v>
      </c>
      <c r="C24" s="467" t="s">
        <v>297</v>
      </c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8"/>
      <c r="P24" s="124" t="s">
        <v>167</v>
      </c>
      <c r="Q24" s="541"/>
      <c r="R24" s="542"/>
      <c r="S24" s="543"/>
      <c r="T24" s="547"/>
      <c r="U24" s="548"/>
      <c r="V24" s="548"/>
      <c r="W24" s="549"/>
      <c r="X24" s="1"/>
      <c r="Y24" s="1"/>
      <c r="Z24" s="1"/>
      <c r="AA24" s="1"/>
      <c r="AB24" s="1"/>
    </row>
    <row r="25" spans="1:28" ht="17.25" customHeight="1">
      <c r="A25" s="528"/>
      <c r="B25" s="539" t="s">
        <v>171</v>
      </c>
      <c r="C25" s="539"/>
      <c r="D25" s="539"/>
      <c r="E25" s="539"/>
      <c r="F25" s="539"/>
      <c r="G25" s="539"/>
      <c r="H25" s="539"/>
      <c r="I25" s="539"/>
      <c r="J25" s="539"/>
      <c r="K25" s="539"/>
      <c r="L25" s="539"/>
      <c r="M25" s="539"/>
      <c r="N25" s="539"/>
      <c r="O25" s="539"/>
      <c r="P25" s="539"/>
      <c r="Q25" s="539"/>
      <c r="R25" s="539"/>
      <c r="S25" s="122" t="s">
        <v>167</v>
      </c>
      <c r="T25" s="469"/>
      <c r="U25" s="451"/>
      <c r="V25" s="451"/>
      <c r="W25" s="451"/>
      <c r="X25" s="1"/>
      <c r="Y25" s="1"/>
      <c r="Z25" s="1"/>
      <c r="AA25" s="1"/>
      <c r="AB25" s="1"/>
    </row>
    <row r="26" spans="1:28" ht="13.5" customHeight="1">
      <c r="A26" s="121">
        <v>5</v>
      </c>
      <c r="B26" s="445" t="s">
        <v>204</v>
      </c>
      <c r="C26" s="445"/>
      <c r="D26" s="445"/>
      <c r="E26" s="445"/>
      <c r="F26" s="445"/>
      <c r="G26" s="445"/>
      <c r="H26" s="445"/>
      <c r="I26" s="445"/>
      <c r="J26" s="445"/>
      <c r="K26" s="445"/>
      <c r="L26" s="445"/>
      <c r="M26" s="445"/>
      <c r="N26" s="445"/>
      <c r="O26" s="445"/>
      <c r="P26" s="445"/>
      <c r="Q26" s="445"/>
      <c r="R26" s="445"/>
      <c r="S26" s="125" t="s">
        <v>196</v>
      </c>
      <c r="T26" s="550"/>
      <c r="U26" s="451"/>
      <c r="V26" s="451"/>
      <c r="W26" s="451"/>
      <c r="X26" s="1"/>
      <c r="Y26" s="1"/>
      <c r="Z26" s="1"/>
      <c r="AA26" s="1"/>
      <c r="AB26" s="1"/>
    </row>
    <row r="27" spans="1:28" ht="15.75" customHeight="1">
      <c r="A27" s="528">
        <v>6</v>
      </c>
      <c r="B27" s="445" t="s">
        <v>268</v>
      </c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5"/>
      <c r="U27" s="445"/>
      <c r="V27" s="445"/>
      <c r="W27" s="445"/>
      <c r="X27" s="1"/>
      <c r="Y27" s="1"/>
      <c r="Z27" s="1"/>
      <c r="AA27" s="1"/>
      <c r="AB27" s="1"/>
    </row>
    <row r="28" spans="1:28" ht="18" customHeight="1">
      <c r="A28" s="528"/>
      <c r="B28" s="125" t="s">
        <v>97</v>
      </c>
      <c r="C28" s="468" t="s">
        <v>172</v>
      </c>
      <c r="D28" s="468"/>
      <c r="E28" s="468"/>
      <c r="F28" s="468"/>
      <c r="G28" s="468"/>
      <c r="H28" s="468"/>
      <c r="I28" s="468"/>
      <c r="J28" s="468"/>
      <c r="K28" s="468"/>
      <c r="L28" s="468"/>
      <c r="M28" s="468"/>
      <c r="N28" s="122" t="s">
        <v>167</v>
      </c>
      <c r="O28" s="527"/>
      <c r="P28" s="449"/>
      <c r="Q28" s="449"/>
      <c r="R28" s="449"/>
      <c r="S28" s="528"/>
      <c r="T28" s="528"/>
      <c r="U28" s="528"/>
      <c r="V28" s="528"/>
      <c r="W28" s="528"/>
      <c r="X28" s="1"/>
      <c r="Y28" s="1"/>
      <c r="Z28" s="1"/>
      <c r="AA28" s="1"/>
      <c r="AB28" s="1"/>
    </row>
    <row r="29" spans="1:28" ht="18" customHeight="1">
      <c r="A29" s="528"/>
      <c r="B29" s="125" t="s">
        <v>99</v>
      </c>
      <c r="C29" s="445" t="s">
        <v>173</v>
      </c>
      <c r="D29" s="445"/>
      <c r="E29" s="445"/>
      <c r="F29" s="445"/>
      <c r="G29" s="445"/>
      <c r="H29" s="445"/>
      <c r="I29" s="445"/>
      <c r="J29" s="445"/>
      <c r="K29" s="445"/>
      <c r="L29" s="445"/>
      <c r="M29" s="445"/>
      <c r="N29" s="122" t="s">
        <v>167</v>
      </c>
      <c r="O29" s="527"/>
      <c r="P29" s="449"/>
      <c r="Q29" s="449"/>
      <c r="R29" s="449"/>
      <c r="S29" s="528"/>
      <c r="T29" s="528"/>
      <c r="U29" s="528"/>
      <c r="V29" s="528"/>
      <c r="W29" s="528"/>
      <c r="X29" s="1"/>
      <c r="Y29" s="1"/>
      <c r="Z29" s="1"/>
      <c r="AA29" s="1"/>
      <c r="AB29" s="1"/>
    </row>
    <row r="30" spans="1:28" ht="16.5" customHeight="1">
      <c r="A30" s="528"/>
      <c r="B30" s="125" t="s">
        <v>101</v>
      </c>
      <c r="C30" s="486" t="s">
        <v>289</v>
      </c>
      <c r="D30" s="486"/>
      <c r="E30" s="486"/>
      <c r="F30" s="486"/>
      <c r="G30" s="486"/>
      <c r="H30" s="486"/>
      <c r="I30" s="486"/>
      <c r="J30" s="486"/>
      <c r="K30" s="486"/>
      <c r="L30" s="486"/>
      <c r="M30" s="486"/>
      <c r="N30" s="122" t="s">
        <v>167</v>
      </c>
      <c r="O30" s="532"/>
      <c r="P30" s="533"/>
      <c r="Q30" s="533"/>
      <c r="R30" s="534"/>
      <c r="S30" s="528"/>
      <c r="T30" s="528"/>
      <c r="U30" s="528"/>
      <c r="V30" s="528"/>
      <c r="W30" s="528"/>
      <c r="X30" s="1"/>
      <c r="Y30" s="1"/>
      <c r="Z30" s="1"/>
      <c r="AA30" s="1"/>
      <c r="AB30" s="1"/>
    </row>
    <row r="31" spans="1:28" ht="12.75" customHeight="1">
      <c r="A31" s="528"/>
      <c r="B31" s="459" t="s">
        <v>174</v>
      </c>
      <c r="C31" s="459"/>
      <c r="D31" s="459"/>
      <c r="E31" s="459"/>
      <c r="F31" s="459"/>
      <c r="G31" s="459"/>
      <c r="H31" s="459"/>
      <c r="I31" s="459"/>
      <c r="J31" s="459"/>
      <c r="K31" s="459"/>
      <c r="L31" s="459"/>
      <c r="M31" s="459"/>
      <c r="N31" s="459"/>
      <c r="O31" s="459"/>
      <c r="P31" s="459"/>
      <c r="Q31" s="459"/>
      <c r="R31" s="459"/>
      <c r="S31" s="122" t="s">
        <v>167</v>
      </c>
      <c r="T31" s="469"/>
      <c r="U31" s="451"/>
      <c r="V31" s="451"/>
      <c r="W31" s="451"/>
      <c r="X31" s="1"/>
      <c r="Y31" s="1"/>
      <c r="Z31" s="1"/>
      <c r="AA31" s="1"/>
      <c r="AB31" s="1"/>
    </row>
    <row r="32" spans="1:28" ht="12.75" customHeight="1">
      <c r="A32" s="121">
        <v>7</v>
      </c>
      <c r="B32" s="445" t="s">
        <v>269</v>
      </c>
      <c r="C32" s="445"/>
      <c r="D32" s="445"/>
      <c r="E32" s="445"/>
      <c r="F32" s="445"/>
      <c r="G32" s="445"/>
      <c r="H32" s="445"/>
      <c r="I32" s="445"/>
      <c r="J32" s="445"/>
      <c r="K32" s="445"/>
      <c r="L32" s="445"/>
      <c r="M32" s="445"/>
      <c r="N32" s="445"/>
      <c r="O32" s="445"/>
      <c r="P32" s="445"/>
      <c r="Q32" s="445"/>
      <c r="R32" s="445"/>
      <c r="S32" s="122" t="s">
        <v>167</v>
      </c>
      <c r="T32" s="550"/>
      <c r="U32" s="451"/>
      <c r="V32" s="451"/>
      <c r="W32" s="451"/>
      <c r="X32" s="1"/>
      <c r="Y32" s="1"/>
      <c r="Z32" s="1"/>
      <c r="AA32" s="1"/>
      <c r="AB32" s="1"/>
    </row>
    <row r="33" spans="1:33" ht="18.75" customHeight="1">
      <c r="A33" s="535" t="s">
        <v>175</v>
      </c>
      <c r="B33" s="535"/>
      <c r="C33" s="535"/>
      <c r="D33" s="535"/>
      <c r="E33" s="535"/>
      <c r="F33" s="535"/>
      <c r="G33" s="535"/>
      <c r="H33" s="535"/>
      <c r="I33" s="535"/>
      <c r="J33" s="535"/>
      <c r="K33" s="535"/>
      <c r="L33" s="535"/>
      <c r="M33" s="535"/>
      <c r="N33" s="535"/>
      <c r="O33" s="535"/>
      <c r="P33" s="535"/>
      <c r="Q33" s="535"/>
      <c r="R33" s="535"/>
      <c r="S33" s="535"/>
      <c r="T33" s="535"/>
      <c r="U33" s="535"/>
      <c r="V33" s="535"/>
      <c r="W33" s="535"/>
      <c r="X33" s="1"/>
      <c r="Y33" s="1"/>
      <c r="Z33" s="1"/>
      <c r="AA33" s="1"/>
      <c r="AB33" s="1"/>
    </row>
    <row r="34" spans="1:33" ht="20.25" customHeight="1">
      <c r="A34" s="121">
        <v>8</v>
      </c>
      <c r="B34" s="536" t="s">
        <v>270</v>
      </c>
      <c r="C34" s="537"/>
      <c r="D34" s="537"/>
      <c r="E34" s="537"/>
      <c r="F34" s="537"/>
      <c r="G34" s="537"/>
      <c r="H34" s="537"/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7"/>
      <c r="V34" s="537"/>
      <c r="W34" s="538"/>
      <c r="X34" s="1"/>
      <c r="Y34" s="1"/>
      <c r="Z34" s="1"/>
      <c r="AA34" s="1"/>
      <c r="AB34" s="1"/>
    </row>
    <row r="35" spans="1:33" ht="15" customHeight="1">
      <c r="A35" s="439" t="s">
        <v>97</v>
      </c>
      <c r="B35" s="445" t="s">
        <v>271</v>
      </c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125" t="s">
        <v>167</v>
      </c>
      <c r="O35" s="525">
        <v>0</v>
      </c>
      <c r="P35" s="451"/>
      <c r="Q35" s="451"/>
      <c r="R35" s="451"/>
      <c r="S35" s="525"/>
      <c r="T35" s="525"/>
      <c r="U35" s="525"/>
      <c r="V35" s="525"/>
      <c r="W35" s="525"/>
      <c r="X35" s="1"/>
      <c r="Y35" s="1"/>
      <c r="Z35" s="1"/>
      <c r="AA35" s="1"/>
      <c r="AB35" s="1"/>
    </row>
    <row r="36" spans="1:33" ht="15" customHeight="1">
      <c r="A36" s="439"/>
      <c r="B36" s="445" t="s">
        <v>272</v>
      </c>
      <c r="C36" s="445"/>
      <c r="D36" s="445"/>
      <c r="E36" s="445"/>
      <c r="F36" s="445"/>
      <c r="G36" s="445"/>
      <c r="H36" s="445"/>
      <c r="I36" s="445"/>
      <c r="J36" s="445"/>
      <c r="K36" s="445"/>
      <c r="L36" s="445"/>
      <c r="M36" s="445"/>
      <c r="N36" s="125" t="s">
        <v>167</v>
      </c>
      <c r="O36" s="525">
        <v>0</v>
      </c>
      <c r="P36" s="451"/>
      <c r="Q36" s="451"/>
      <c r="R36" s="451"/>
      <c r="S36" s="525"/>
      <c r="T36" s="525"/>
      <c r="U36" s="525"/>
      <c r="V36" s="525"/>
      <c r="W36" s="525"/>
      <c r="X36" s="1"/>
      <c r="Y36" s="1"/>
      <c r="Z36" s="1"/>
      <c r="AA36" s="1"/>
      <c r="AB36" s="1"/>
    </row>
    <row r="37" spans="1:33" ht="18.75" customHeight="1">
      <c r="A37" s="439"/>
      <c r="B37" s="526" t="s">
        <v>273</v>
      </c>
      <c r="C37" s="526"/>
      <c r="D37" s="526"/>
      <c r="E37" s="526"/>
      <c r="F37" s="526"/>
      <c r="G37" s="526"/>
      <c r="H37" s="526"/>
      <c r="I37" s="526"/>
      <c r="J37" s="526"/>
      <c r="K37" s="526"/>
      <c r="L37" s="526"/>
      <c r="M37" s="526"/>
      <c r="N37" s="526"/>
      <c r="O37" s="526"/>
      <c r="P37" s="526"/>
      <c r="Q37" s="526"/>
      <c r="R37" s="526"/>
      <c r="S37" s="127" t="s">
        <v>167</v>
      </c>
      <c r="T37" s="446"/>
      <c r="U37" s="447"/>
      <c r="V37" s="447"/>
      <c r="W37" s="447"/>
      <c r="X37" s="1"/>
      <c r="Y37" s="1"/>
      <c r="Z37" s="1"/>
      <c r="AA37" s="1"/>
      <c r="AB37" s="1"/>
    </row>
    <row r="38" spans="1:33" ht="15" customHeight="1">
      <c r="A38" s="126" t="s">
        <v>99</v>
      </c>
      <c r="B38" s="445" t="s">
        <v>290</v>
      </c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125" t="s">
        <v>167</v>
      </c>
      <c r="T38" s="448"/>
      <c r="U38" s="449"/>
      <c r="V38" s="449"/>
      <c r="W38" s="449"/>
      <c r="X38" s="1"/>
      <c r="Y38" s="1"/>
      <c r="Z38" s="1"/>
      <c r="AA38" s="1"/>
      <c r="AB38" s="1"/>
    </row>
    <row r="39" spans="1:33" ht="19.5" customHeight="1">
      <c r="A39" s="126" t="s">
        <v>101</v>
      </c>
      <c r="B39" s="445" t="s">
        <v>274</v>
      </c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5"/>
      <c r="O39" s="445"/>
      <c r="P39" s="445"/>
      <c r="Q39" s="445"/>
      <c r="R39" s="445"/>
      <c r="S39" s="125" t="s">
        <v>167</v>
      </c>
      <c r="T39" s="450"/>
      <c r="U39" s="451"/>
      <c r="V39" s="451"/>
      <c r="W39" s="451"/>
      <c r="X39" s="1"/>
      <c r="Y39" s="1"/>
      <c r="Z39" s="1"/>
      <c r="AA39" s="1"/>
      <c r="AB39" s="1"/>
    </row>
    <row r="40" spans="1:33" ht="28.05" customHeight="1">
      <c r="A40" s="439" t="s">
        <v>103</v>
      </c>
      <c r="B40" s="457" t="s">
        <v>176</v>
      </c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P40" s="457"/>
      <c r="Q40" s="457"/>
      <c r="R40" s="457"/>
      <c r="S40" s="457"/>
      <c r="T40" s="457"/>
      <c r="U40" s="457"/>
      <c r="V40" s="457"/>
      <c r="W40" s="457"/>
      <c r="X40" s="1"/>
      <c r="Y40" s="1"/>
      <c r="Z40" s="1"/>
      <c r="AA40" s="1"/>
      <c r="AB40" s="1"/>
      <c r="AG40" s="236"/>
    </row>
    <row r="41" spans="1:33" ht="16.5" customHeight="1">
      <c r="A41" s="439"/>
      <c r="B41" s="529" t="s">
        <v>302</v>
      </c>
      <c r="C41" s="529"/>
      <c r="D41" s="529"/>
      <c r="E41" s="529"/>
      <c r="F41" s="529"/>
      <c r="G41" s="529"/>
      <c r="H41" s="529"/>
      <c r="I41" s="529"/>
      <c r="J41" s="529"/>
      <c r="K41" s="529"/>
      <c r="L41" s="529"/>
      <c r="M41" s="529"/>
      <c r="N41" s="529"/>
      <c r="O41" s="529"/>
      <c r="P41" s="529"/>
      <c r="Q41" s="529"/>
      <c r="R41" s="529"/>
      <c r="S41" s="128" t="s">
        <v>167</v>
      </c>
      <c r="T41" s="452"/>
      <c r="U41" s="453"/>
      <c r="V41" s="453"/>
      <c r="W41" s="453"/>
      <c r="X41" s="1"/>
      <c r="Y41" s="1"/>
      <c r="Z41" s="1"/>
      <c r="AA41" s="1"/>
      <c r="AB41" s="1"/>
    </row>
    <row r="42" spans="1:33" ht="14.25" customHeight="1">
      <c r="A42" s="439" t="s">
        <v>105</v>
      </c>
      <c r="B42" s="445" t="s">
        <v>177</v>
      </c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1"/>
      <c r="Y42" s="1"/>
      <c r="Z42" s="1"/>
      <c r="AA42" s="1"/>
      <c r="AB42" s="1"/>
    </row>
    <row r="43" spans="1:33" ht="15" customHeight="1">
      <c r="A43" s="439"/>
      <c r="B43" s="530"/>
      <c r="C43" s="531"/>
      <c r="D43" s="531"/>
      <c r="E43" s="531"/>
      <c r="F43" s="531"/>
      <c r="G43" s="531"/>
      <c r="H43" s="531"/>
      <c r="I43" s="531"/>
      <c r="J43" s="531"/>
      <c r="K43" s="531"/>
      <c r="L43" s="531"/>
      <c r="M43" s="531"/>
      <c r="N43" s="531"/>
      <c r="O43" s="531"/>
      <c r="P43" s="531"/>
      <c r="Q43" s="531"/>
      <c r="R43" s="515"/>
      <c r="S43" s="125" t="s">
        <v>167</v>
      </c>
      <c r="T43" s="454"/>
      <c r="U43" s="455"/>
      <c r="V43" s="455"/>
      <c r="W43" s="456"/>
      <c r="X43" s="1"/>
      <c r="Y43" s="1"/>
      <c r="Z43" s="1"/>
      <c r="AA43" s="1"/>
      <c r="AB43" s="1"/>
    </row>
    <row r="44" spans="1:33" ht="14.25" customHeight="1">
      <c r="A44" s="439" t="s">
        <v>107</v>
      </c>
      <c r="B44" s="445" t="s">
        <v>197</v>
      </c>
      <c r="C44" s="445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5"/>
      <c r="Q44" s="445"/>
      <c r="R44" s="445"/>
      <c r="S44" s="445"/>
      <c r="T44" s="445"/>
      <c r="U44" s="445"/>
      <c r="V44" s="445"/>
      <c r="W44" s="445"/>
      <c r="X44" s="1"/>
      <c r="Y44" s="1"/>
      <c r="Z44" s="1"/>
      <c r="AA44" s="1"/>
      <c r="AB44" s="1"/>
    </row>
    <row r="45" spans="1:33" ht="12.75" customHeight="1">
      <c r="A45" s="439"/>
      <c r="B45" s="125" t="s">
        <v>178</v>
      </c>
      <c r="C45" s="461" t="s">
        <v>179</v>
      </c>
      <c r="D45" s="461"/>
      <c r="E45" s="461"/>
      <c r="F45" s="461"/>
      <c r="G45" s="461"/>
      <c r="H45" s="461"/>
      <c r="I45" s="461"/>
      <c r="J45" s="461"/>
      <c r="K45" s="461"/>
      <c r="L45" s="461"/>
      <c r="M45" s="461"/>
      <c r="N45" s="461"/>
      <c r="O45" s="125" t="s">
        <v>167</v>
      </c>
      <c r="P45" s="476"/>
      <c r="Q45" s="449"/>
      <c r="R45" s="449"/>
      <c r="S45" s="449"/>
      <c r="T45" s="469"/>
      <c r="U45" s="469"/>
      <c r="V45" s="469"/>
      <c r="W45" s="469"/>
      <c r="X45" s="1"/>
      <c r="Y45" s="1"/>
      <c r="Z45" s="1"/>
      <c r="AA45" s="1"/>
      <c r="AB45" s="1"/>
    </row>
    <row r="46" spans="1:33" ht="15.6">
      <c r="A46" s="439"/>
      <c r="B46" s="125" t="s">
        <v>180</v>
      </c>
      <c r="C46" s="563" t="s">
        <v>303</v>
      </c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125" t="s">
        <v>167</v>
      </c>
      <c r="P46" s="476"/>
      <c r="Q46" s="449"/>
      <c r="R46" s="449"/>
      <c r="S46" s="449"/>
      <c r="T46" s="469"/>
      <c r="U46" s="469"/>
      <c r="V46" s="469"/>
      <c r="W46" s="469"/>
      <c r="X46" s="1"/>
      <c r="Y46" s="1"/>
      <c r="Z46" s="1"/>
      <c r="AA46" s="1"/>
      <c r="AB46" s="1"/>
    </row>
    <row r="47" spans="1:33" ht="13.5" customHeight="1">
      <c r="A47" s="439"/>
      <c r="B47" s="440" t="s">
        <v>181</v>
      </c>
      <c r="C47" s="563" t="s">
        <v>304</v>
      </c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5"/>
      <c r="O47" s="125" t="s">
        <v>167</v>
      </c>
      <c r="P47" s="469"/>
      <c r="Q47" s="451"/>
      <c r="R47" s="451"/>
      <c r="S47" s="451"/>
      <c r="T47" s="469"/>
      <c r="U47" s="469"/>
      <c r="V47" s="469"/>
      <c r="W47" s="469"/>
      <c r="X47" s="1"/>
      <c r="Y47" s="1"/>
      <c r="Z47" s="1"/>
      <c r="AA47" s="1"/>
      <c r="AB47" s="1"/>
    </row>
    <row r="48" spans="1:33" ht="20.25" customHeight="1">
      <c r="A48" s="439"/>
      <c r="B48" s="441"/>
      <c r="C48" s="445" t="s">
        <v>182</v>
      </c>
      <c r="D48" s="445"/>
      <c r="E48" s="445"/>
      <c r="F48" s="445"/>
      <c r="G48" s="445"/>
      <c r="H48" s="445"/>
      <c r="I48" s="445"/>
      <c r="J48" s="445"/>
      <c r="K48" s="445"/>
      <c r="L48" s="445"/>
      <c r="M48" s="445"/>
      <c r="N48" s="445"/>
      <c r="O48" s="125" t="s">
        <v>167</v>
      </c>
      <c r="P48" s="509"/>
      <c r="Q48" s="510"/>
      <c r="R48" s="510"/>
      <c r="S48" s="511"/>
      <c r="T48" s="469"/>
      <c r="U48" s="469"/>
      <c r="V48" s="469"/>
      <c r="W48" s="469"/>
      <c r="X48" s="1"/>
      <c r="Y48" s="1"/>
      <c r="Z48" s="1"/>
      <c r="AA48" s="1"/>
      <c r="AB48" s="1"/>
    </row>
    <row r="49" spans="1:28" ht="12.75" customHeight="1">
      <c r="A49" s="439"/>
      <c r="B49" s="125" t="s">
        <v>183</v>
      </c>
      <c r="C49" s="445" t="s">
        <v>184</v>
      </c>
      <c r="D49" s="445"/>
      <c r="E49" s="445"/>
      <c r="F49" s="445"/>
      <c r="G49" s="445"/>
      <c r="H49" s="445"/>
      <c r="I49" s="445"/>
      <c r="J49" s="445"/>
      <c r="K49" s="445"/>
      <c r="L49" s="445"/>
      <c r="M49" s="445"/>
      <c r="N49" s="445"/>
      <c r="O49" s="125" t="s">
        <v>167</v>
      </c>
      <c r="P49" s="532"/>
      <c r="Q49" s="533"/>
      <c r="R49" s="533"/>
      <c r="S49" s="534"/>
      <c r="T49" s="469"/>
      <c r="U49" s="469"/>
      <c r="V49" s="469"/>
      <c r="W49" s="469"/>
      <c r="X49" s="1"/>
      <c r="Y49" s="1"/>
      <c r="Z49" s="1"/>
      <c r="AA49" s="1"/>
      <c r="AB49" s="1"/>
    </row>
    <row r="50" spans="1:28" ht="18.75" customHeight="1">
      <c r="A50" s="439"/>
      <c r="B50" s="125" t="s">
        <v>185</v>
      </c>
      <c r="C50" s="445" t="s">
        <v>186</v>
      </c>
      <c r="D50" s="445"/>
      <c r="E50" s="445"/>
      <c r="F50" s="445"/>
      <c r="G50" s="445"/>
      <c r="H50" s="445"/>
      <c r="I50" s="445"/>
      <c r="J50" s="445"/>
      <c r="K50" s="445"/>
      <c r="L50" s="445"/>
      <c r="M50" s="445"/>
      <c r="N50" s="445"/>
      <c r="O50" s="125" t="s">
        <v>167</v>
      </c>
      <c r="P50" s="477"/>
      <c r="Q50" s="451"/>
      <c r="R50" s="451"/>
      <c r="S50" s="451"/>
      <c r="T50" s="469"/>
      <c r="U50" s="469"/>
      <c r="V50" s="469"/>
      <c r="W50" s="469"/>
      <c r="X50" s="1"/>
      <c r="Y50" s="1"/>
      <c r="Z50" s="1"/>
      <c r="AA50" s="1"/>
      <c r="AB50" s="1"/>
    </row>
    <row r="51" spans="1:28" ht="18.75" customHeight="1">
      <c r="A51" s="439"/>
      <c r="B51" s="127" t="s">
        <v>187</v>
      </c>
      <c r="C51" s="458" t="s">
        <v>296</v>
      </c>
      <c r="D51" s="458"/>
      <c r="E51" s="458"/>
      <c r="F51" s="458"/>
      <c r="G51" s="458"/>
      <c r="H51" s="458"/>
      <c r="I51" s="458"/>
      <c r="J51" s="458"/>
      <c r="K51" s="458"/>
      <c r="L51" s="458"/>
      <c r="M51" s="458"/>
      <c r="N51" s="458"/>
      <c r="O51" s="127" t="s">
        <v>167</v>
      </c>
      <c r="P51" s="523"/>
      <c r="Q51" s="524"/>
      <c r="R51" s="524"/>
      <c r="S51" s="524"/>
      <c r="T51" s="469"/>
      <c r="U51" s="469"/>
      <c r="V51" s="469"/>
      <c r="W51" s="469"/>
      <c r="X51" s="1"/>
      <c r="Y51" s="1"/>
      <c r="Z51" s="1"/>
      <c r="AA51" s="1"/>
      <c r="AB51" s="1"/>
    </row>
    <row r="52" spans="1:28" ht="17.25" customHeight="1">
      <c r="A52" s="439"/>
      <c r="B52" s="459" t="s">
        <v>188</v>
      </c>
      <c r="C52" s="459"/>
      <c r="D52" s="459"/>
      <c r="E52" s="459"/>
      <c r="F52" s="459"/>
      <c r="G52" s="459"/>
      <c r="H52" s="459"/>
      <c r="I52" s="459"/>
      <c r="J52" s="459"/>
      <c r="K52" s="459"/>
      <c r="L52" s="459"/>
      <c r="M52" s="459"/>
      <c r="N52" s="459"/>
      <c r="O52" s="459"/>
      <c r="P52" s="459"/>
      <c r="Q52" s="459"/>
      <c r="R52" s="459"/>
      <c r="S52" s="125" t="s">
        <v>167</v>
      </c>
      <c r="T52" s="469"/>
      <c r="U52" s="451"/>
      <c r="V52" s="451"/>
      <c r="W52" s="451"/>
      <c r="X52" s="1"/>
      <c r="Y52" s="1"/>
      <c r="Z52" s="1"/>
      <c r="AA52" s="1"/>
      <c r="AB52" s="1"/>
    </row>
    <row r="53" spans="1:28" ht="18" customHeight="1">
      <c r="A53" s="126" t="s">
        <v>189</v>
      </c>
      <c r="B53" s="445" t="s">
        <v>284</v>
      </c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5"/>
      <c r="O53" s="445"/>
      <c r="P53" s="445"/>
      <c r="Q53" s="445"/>
      <c r="R53" s="445"/>
      <c r="S53" s="125" t="s">
        <v>167</v>
      </c>
      <c r="T53" s="516"/>
      <c r="U53" s="517"/>
      <c r="V53" s="517"/>
      <c r="W53" s="517"/>
      <c r="X53" s="2"/>
      <c r="Y53" s="2"/>
      <c r="Z53" s="2"/>
      <c r="AA53" s="2"/>
      <c r="AB53" s="2"/>
    </row>
    <row r="54" spans="1:28" ht="18.75" customHeight="1">
      <c r="A54" s="99"/>
      <c r="B54" s="460" t="s">
        <v>198</v>
      </c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0"/>
      <c r="P54" s="460"/>
      <c r="Q54" s="460"/>
      <c r="R54" s="460"/>
      <c r="S54" s="460"/>
      <c r="T54" s="460"/>
      <c r="U54" s="460"/>
      <c r="V54" s="460"/>
      <c r="W54" s="460"/>
      <c r="X54" s="2"/>
      <c r="Y54" s="2"/>
      <c r="Z54" s="2"/>
      <c r="AA54" s="2"/>
      <c r="AB54" s="2"/>
    </row>
    <row r="55" spans="1:28" ht="28.05" customHeight="1">
      <c r="A55" s="121" t="s">
        <v>190</v>
      </c>
      <c r="B55" s="563" t="s">
        <v>305</v>
      </c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45"/>
      <c r="O55" s="445"/>
      <c r="P55" s="445"/>
      <c r="Q55" s="445"/>
      <c r="R55" s="445"/>
      <c r="S55" s="125" t="s">
        <v>167</v>
      </c>
      <c r="T55" s="518"/>
      <c r="U55" s="519"/>
      <c r="V55" s="519"/>
      <c r="W55" s="519"/>
      <c r="X55" s="2"/>
      <c r="Y55" s="2"/>
      <c r="Z55" s="2"/>
      <c r="AA55" s="2"/>
      <c r="AB55" s="2"/>
    </row>
    <row r="56" spans="1:28" ht="28.05" customHeight="1">
      <c r="A56" s="121" t="s">
        <v>178</v>
      </c>
      <c r="B56" s="512" t="s">
        <v>285</v>
      </c>
      <c r="C56" s="513"/>
      <c r="D56" s="513"/>
      <c r="E56" s="513"/>
      <c r="F56" s="513"/>
      <c r="G56" s="513"/>
      <c r="H56" s="513"/>
      <c r="I56" s="513"/>
      <c r="J56" s="513"/>
      <c r="K56" s="513"/>
      <c r="L56" s="513"/>
      <c r="M56" s="513"/>
      <c r="N56" s="513"/>
      <c r="O56" s="513"/>
      <c r="P56" s="513"/>
      <c r="Q56" s="513"/>
      <c r="R56" s="514"/>
      <c r="S56" s="125" t="s">
        <v>167</v>
      </c>
      <c r="T56" s="520"/>
      <c r="U56" s="521"/>
      <c r="V56" s="521"/>
      <c r="W56" s="522"/>
      <c r="X56" s="2"/>
      <c r="Y56" s="2"/>
      <c r="Z56" s="2"/>
      <c r="AA56" s="2"/>
      <c r="AB56" s="2"/>
    </row>
    <row r="57" spans="1:28" ht="28.05" customHeight="1">
      <c r="A57" s="121" t="s">
        <v>191</v>
      </c>
      <c r="B57" s="445" t="s">
        <v>280</v>
      </c>
      <c r="C57" s="445"/>
      <c r="D57" s="445"/>
      <c r="E57" s="445"/>
      <c r="F57" s="445"/>
      <c r="G57" s="445"/>
      <c r="H57" s="445"/>
      <c r="I57" s="445"/>
      <c r="J57" s="445"/>
      <c r="K57" s="445"/>
      <c r="L57" s="445"/>
      <c r="M57" s="445"/>
      <c r="N57" s="445"/>
      <c r="O57" s="445"/>
      <c r="P57" s="445"/>
      <c r="Q57" s="445"/>
      <c r="R57" s="445"/>
      <c r="S57" s="125" t="s">
        <v>167</v>
      </c>
      <c r="T57" s="520"/>
      <c r="U57" s="521"/>
      <c r="V57" s="521"/>
      <c r="W57" s="522"/>
      <c r="X57" s="2"/>
      <c r="Y57" s="2"/>
      <c r="Z57" s="2"/>
      <c r="AA57" s="2"/>
      <c r="AB57" s="2"/>
    </row>
    <row r="58" spans="1:28" ht="28.05" customHeight="1">
      <c r="A58" s="528" t="s">
        <v>192</v>
      </c>
      <c r="B58" s="515" t="s">
        <v>279</v>
      </c>
      <c r="C58" s="445"/>
      <c r="D58" s="445"/>
      <c r="E58" s="445"/>
      <c r="F58" s="445"/>
      <c r="G58" s="445"/>
      <c r="H58" s="445"/>
      <c r="I58" s="445"/>
      <c r="J58" s="445"/>
      <c r="K58" s="445"/>
      <c r="L58" s="445"/>
      <c r="M58" s="445"/>
      <c r="N58" s="445"/>
      <c r="O58" s="445"/>
      <c r="P58" s="445"/>
      <c r="Q58" s="445"/>
      <c r="R58" s="445"/>
      <c r="S58" s="440" t="s">
        <v>167</v>
      </c>
      <c r="T58" s="564"/>
      <c r="U58" s="565"/>
      <c r="V58" s="565"/>
      <c r="W58" s="566"/>
      <c r="X58" s="2"/>
      <c r="Y58" s="2"/>
      <c r="Z58" s="2"/>
      <c r="AA58" s="2"/>
      <c r="AB58" s="2"/>
    </row>
    <row r="59" spans="1:28" ht="19.5" customHeight="1">
      <c r="A59" s="528"/>
      <c r="B59" s="166"/>
      <c r="C59" s="166"/>
      <c r="D59" s="216"/>
      <c r="E59" s="216"/>
      <c r="F59" s="207" t="s">
        <v>97</v>
      </c>
      <c r="G59" s="445" t="s">
        <v>286</v>
      </c>
      <c r="H59" s="445"/>
      <c r="I59" s="445"/>
      <c r="J59" s="445"/>
      <c r="K59" s="445"/>
      <c r="L59" s="445"/>
      <c r="M59" s="445"/>
      <c r="N59" s="445"/>
      <c r="O59" s="518"/>
      <c r="P59" s="518"/>
      <c r="Q59" s="518"/>
      <c r="R59" s="518"/>
      <c r="S59" s="573"/>
      <c r="T59" s="567"/>
      <c r="U59" s="568"/>
      <c r="V59" s="568"/>
      <c r="W59" s="569"/>
      <c r="X59" s="2"/>
      <c r="Y59" s="2"/>
      <c r="Z59" s="2"/>
      <c r="AA59" s="2"/>
      <c r="AB59" s="2"/>
    </row>
    <row r="60" spans="1:28" ht="18.75" customHeight="1">
      <c r="A60" s="528"/>
      <c r="B60" s="166"/>
      <c r="C60" s="166"/>
      <c r="D60" s="216"/>
      <c r="E60" s="216"/>
      <c r="F60" s="206" t="s">
        <v>99</v>
      </c>
      <c r="G60" s="445" t="s">
        <v>275</v>
      </c>
      <c r="H60" s="445"/>
      <c r="I60" s="445"/>
      <c r="J60" s="445"/>
      <c r="K60" s="445"/>
      <c r="L60" s="445"/>
      <c r="M60" s="445"/>
      <c r="N60" s="445"/>
      <c r="O60" s="540"/>
      <c r="P60" s="540"/>
      <c r="Q60" s="540"/>
      <c r="R60" s="540"/>
      <c r="S60" s="573"/>
      <c r="T60" s="567"/>
      <c r="U60" s="568"/>
      <c r="V60" s="568"/>
      <c r="W60" s="569"/>
      <c r="X60" s="2"/>
      <c r="Y60" s="2"/>
      <c r="Z60" s="2"/>
      <c r="AA60" s="2"/>
      <c r="AB60" s="2"/>
    </row>
    <row r="61" spans="1:28" ht="19.5" customHeight="1">
      <c r="A61" s="528"/>
      <c r="B61" s="166"/>
      <c r="C61" s="166"/>
      <c r="D61" s="216"/>
      <c r="E61" s="216"/>
      <c r="F61" s="206" t="s">
        <v>101</v>
      </c>
      <c r="G61" s="445" t="s">
        <v>276</v>
      </c>
      <c r="H61" s="445"/>
      <c r="I61" s="445"/>
      <c r="J61" s="445"/>
      <c r="K61" s="445"/>
      <c r="L61" s="445"/>
      <c r="M61" s="445"/>
      <c r="N61" s="445"/>
      <c r="O61" s="516"/>
      <c r="P61" s="516"/>
      <c r="Q61" s="516"/>
      <c r="R61" s="516"/>
      <c r="S61" s="441"/>
      <c r="T61" s="570"/>
      <c r="U61" s="571"/>
      <c r="V61" s="571"/>
      <c r="W61" s="572"/>
      <c r="X61" s="2"/>
      <c r="Y61" s="2"/>
      <c r="Z61" s="2"/>
      <c r="AA61" s="2"/>
      <c r="AB61" s="2"/>
    </row>
    <row r="62" spans="1:28" ht="28.05" customHeight="1">
      <c r="A62" s="121"/>
      <c r="B62" s="459" t="s">
        <v>131</v>
      </c>
      <c r="C62" s="459"/>
      <c r="D62" s="459"/>
      <c r="E62" s="459"/>
      <c r="F62" s="459"/>
      <c r="G62" s="459"/>
      <c r="H62" s="459"/>
      <c r="I62" s="459"/>
      <c r="J62" s="459"/>
      <c r="K62" s="459"/>
      <c r="L62" s="459"/>
      <c r="M62" s="459"/>
      <c r="N62" s="459"/>
      <c r="O62" s="459"/>
      <c r="P62" s="459"/>
      <c r="Q62" s="459"/>
      <c r="R62" s="459"/>
      <c r="S62" s="125" t="s">
        <v>167</v>
      </c>
      <c r="T62" s="469"/>
      <c r="U62" s="451"/>
      <c r="V62" s="451"/>
      <c r="W62" s="451"/>
      <c r="X62" s="2"/>
      <c r="Y62" s="2"/>
      <c r="Z62" s="2"/>
      <c r="AA62" s="139"/>
      <c r="AB62" s="2"/>
    </row>
    <row r="63" spans="1:28" ht="28.05" customHeight="1">
      <c r="A63" s="97">
        <v>9</v>
      </c>
      <c r="B63" s="443" t="s">
        <v>199</v>
      </c>
      <c r="C63" s="443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96" t="s">
        <v>196</v>
      </c>
      <c r="T63" s="444"/>
      <c r="U63" s="444"/>
      <c r="V63" s="444"/>
      <c r="W63" s="444"/>
      <c r="X63" s="2"/>
      <c r="Y63" s="2"/>
      <c r="Z63" s="2"/>
      <c r="AA63" s="2"/>
      <c r="AB63" s="2"/>
    </row>
    <row r="64" spans="1:28" ht="28.05" customHeight="1">
      <c r="A64" s="97">
        <v>10</v>
      </c>
      <c r="B64" s="563" t="s">
        <v>200</v>
      </c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63"/>
      <c r="P64" s="563"/>
      <c r="Q64" s="563"/>
      <c r="R64" s="563"/>
      <c r="S64" s="96" t="s">
        <v>196</v>
      </c>
      <c r="T64" s="356"/>
      <c r="U64" s="356"/>
      <c r="V64" s="356"/>
      <c r="W64" s="356"/>
      <c r="X64" s="2"/>
      <c r="Y64" s="2"/>
      <c r="Z64" s="2"/>
      <c r="AA64" s="2"/>
      <c r="AB64" s="2"/>
    </row>
    <row r="65" spans="1:28" ht="18.75" customHeight="1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155" t="s">
        <v>277</v>
      </c>
      <c r="T65" s="442"/>
      <c r="U65" s="442"/>
      <c r="V65" s="442"/>
      <c r="W65" s="442"/>
      <c r="X65" s="2"/>
      <c r="Y65" s="2"/>
      <c r="Z65" s="2"/>
      <c r="AA65" s="2"/>
      <c r="AB65" s="2"/>
    </row>
    <row r="66" spans="1:28" ht="28.05" customHeight="1">
      <c r="A66" s="562" t="s">
        <v>193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2"/>
      <c r="Y66" s="92"/>
      <c r="Z66" s="92"/>
      <c r="AA66" s="92"/>
      <c r="AB66" s="92"/>
    </row>
    <row r="67" spans="1:28" ht="6.75" customHeight="1">
      <c r="A67" s="562"/>
      <c r="B67" s="562"/>
      <c r="C67" s="562"/>
      <c r="D67" s="562"/>
      <c r="E67" s="562"/>
      <c r="F67" s="562"/>
      <c r="G67" s="562"/>
      <c r="H67" s="562"/>
      <c r="I67" s="562"/>
      <c r="J67" s="562"/>
      <c r="K67" s="562"/>
      <c r="L67" s="562"/>
      <c r="M67" s="562"/>
      <c r="N67" s="562"/>
      <c r="O67" s="562"/>
      <c r="P67" s="562"/>
      <c r="Q67" s="562"/>
      <c r="R67" s="562"/>
      <c r="S67" s="562"/>
      <c r="T67" s="562"/>
      <c r="U67" s="562"/>
      <c r="V67" s="562"/>
      <c r="W67" s="562"/>
      <c r="X67" s="2"/>
      <c r="Y67" s="40"/>
      <c r="Z67" s="40"/>
      <c r="AA67" s="40"/>
      <c r="AB67" s="40"/>
    </row>
    <row r="68" spans="1:28" ht="28.05" customHeight="1">
      <c r="A68" s="647"/>
      <c r="B68" s="648"/>
      <c r="C68" s="648"/>
      <c r="D68" s="648"/>
      <c r="E68" s="648"/>
      <c r="F68" s="648"/>
      <c r="G68" s="648"/>
      <c r="H68" s="648"/>
      <c r="I68" s="648"/>
      <c r="J68" s="648"/>
      <c r="K68" s="648"/>
      <c r="L68" s="648"/>
      <c r="M68" s="648"/>
      <c r="N68" s="649"/>
      <c r="O68" s="647"/>
      <c r="P68" s="648"/>
      <c r="Q68" s="648"/>
      <c r="R68" s="648"/>
      <c r="S68" s="648"/>
      <c r="T68" s="648"/>
      <c r="U68" s="648"/>
      <c r="V68" s="648"/>
      <c r="W68" s="649"/>
      <c r="X68" s="1"/>
      <c r="Y68" s="1"/>
      <c r="Z68" s="1"/>
      <c r="AA68" s="1"/>
      <c r="AB68" s="1"/>
    </row>
    <row r="69" spans="1:28" ht="28.05" customHeight="1">
      <c r="A69" s="55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8"/>
      <c r="O69" s="551" t="s">
        <v>194</v>
      </c>
      <c r="P69" s="552"/>
      <c r="Q69" s="552"/>
      <c r="R69" s="552"/>
      <c r="S69" s="552"/>
      <c r="T69" s="552"/>
      <c r="U69" s="552"/>
      <c r="V69" s="552"/>
      <c r="W69" s="553"/>
      <c r="X69" s="1"/>
      <c r="Y69" s="1"/>
      <c r="Z69" s="1"/>
      <c r="AA69" s="1"/>
      <c r="AB69" s="1"/>
    </row>
    <row r="70" spans="1:28" ht="28.05" customHeight="1">
      <c r="A70" s="559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1"/>
      <c r="O70" s="96" t="s">
        <v>49</v>
      </c>
      <c r="P70" s="96"/>
      <c r="Q70" s="554"/>
      <c r="R70" s="555"/>
      <c r="S70" s="555"/>
      <c r="T70" s="555"/>
      <c r="U70" s="555"/>
      <c r="V70" s="555"/>
      <c r="W70" s="555"/>
      <c r="X70" s="1"/>
      <c r="Y70" s="1"/>
      <c r="Z70" s="1"/>
      <c r="AA70" s="1"/>
      <c r="AB70" s="1"/>
    </row>
    <row r="71" spans="1:28" ht="28.0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80"/>
      <c r="Q71" s="55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28.05" customHeight="1">
      <c r="A72" s="93"/>
      <c r="B72" s="87"/>
      <c r="C72" s="8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1"/>
      <c r="Y72" s="1"/>
      <c r="Z72" s="1"/>
      <c r="AA72" s="1"/>
      <c r="AB72" s="1"/>
    </row>
    <row r="73" spans="1:28" ht="28.05" customHeight="1">
      <c r="A73" s="93"/>
      <c r="B73" s="87"/>
      <c r="C73" s="8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1"/>
      <c r="Y73" s="1"/>
      <c r="Z73" s="1"/>
      <c r="AA73" s="1"/>
      <c r="AB73" s="1"/>
    </row>
    <row r="74" spans="1:28" ht="28.05" customHeight="1">
      <c r="A74" s="93"/>
      <c r="B74" s="87"/>
      <c r="C74" s="8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1"/>
      <c r="Y74" s="1"/>
      <c r="Z74" s="1"/>
      <c r="AA74" s="1"/>
      <c r="AB74" s="1"/>
    </row>
    <row r="75" spans="1:28" ht="28.05" customHeight="1">
      <c r="A75" s="94"/>
      <c r="B75" s="2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1"/>
      <c r="Y75" s="1"/>
      <c r="Z75" s="1"/>
      <c r="AA75" s="1"/>
      <c r="AB75" s="1"/>
    </row>
    <row r="76" spans="1:28" ht="28.05" customHeight="1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1"/>
      <c r="Y76" s="1"/>
      <c r="Z76" s="1"/>
      <c r="AA76" s="1"/>
      <c r="AB76" s="1"/>
    </row>
    <row r="77" spans="1:28" ht="28.05" customHeight="1">
      <c r="A77" s="20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28.05" customHeight="1">
      <c r="A78" s="20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28.05" customHeight="1">
      <c r="A79" s="20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28.05" customHeight="1">
      <c r="A80" s="20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28.05" customHeight="1">
      <c r="A81" s="20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28.05" customHeight="1">
      <c r="A82" s="20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28.05" customHeight="1">
      <c r="A83" s="20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28.05" customHeight="1">
      <c r="A84" s="20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28.05" customHeight="1">
      <c r="A85" s="20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28.05" customHeight="1">
      <c r="A86" s="20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8.05" customHeight="1">
      <c r="A87" s="20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28.05" customHeight="1">
      <c r="A88" s="20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28.05" customHeight="1">
      <c r="A89" s="20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28.05" customHeight="1">
      <c r="A90" s="20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28.05" customHeight="1">
      <c r="A91" s="20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28.05" customHeight="1">
      <c r="A92" s="20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28.05" customHeight="1">
      <c r="A93" s="20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28.05" customHeight="1">
      <c r="A94" s="20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28.05" customHeight="1">
      <c r="A95" s="20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28.05" customHeight="1">
      <c r="A96" s="20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28.05" customHeight="1">
      <c r="A97" s="20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28.05" customHeight="1">
      <c r="A98" s="20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28.05" customHeight="1">
      <c r="A99" s="20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28.05" customHeight="1">
      <c r="A100" s="20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28.05" customHeight="1">
      <c r="A101" s="20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28.05" customHeight="1">
      <c r="A102" s="20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28.05" customHeight="1">
      <c r="A103" s="20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28.05" customHeight="1">
      <c r="A104" s="20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28.05" customHeight="1">
      <c r="A105" s="20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28.05" customHeight="1">
      <c r="A106" s="20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28.05" customHeight="1">
      <c r="A107" s="20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28.05" customHeight="1">
      <c r="A108" s="20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28.05" customHeight="1">
      <c r="A109" s="20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28.05" customHeight="1">
      <c r="A110" s="20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28.05" customHeight="1">
      <c r="A111" s="20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28.05" customHeight="1">
      <c r="A112" s="20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28.05" customHeight="1">
      <c r="A113" s="20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28.05" customHeight="1">
      <c r="A114" s="20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28.05" customHeight="1">
      <c r="A115" s="20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28.05" customHeight="1">
      <c r="A116" s="20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28.05" customHeight="1">
      <c r="A117" s="20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28.05" customHeight="1">
      <c r="A118" s="20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28.05" customHeight="1">
      <c r="A119" s="20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28.05" customHeight="1">
      <c r="A120" s="20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28.05" customHeight="1">
      <c r="A121" s="20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28.05" customHeight="1">
      <c r="A122" s="20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28.05" customHeight="1">
      <c r="A123" s="20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28.05" customHeight="1">
      <c r="A124" s="20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28.05" customHeight="1">
      <c r="A125" s="20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28.05" customHeight="1">
      <c r="A126" s="20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28.05" customHeight="1">
      <c r="A127" s="20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28.05" customHeight="1">
      <c r="A128" s="20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28.05" customHeight="1">
      <c r="A129" s="20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28.05" customHeight="1">
      <c r="A130" s="20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28.05" customHeight="1">
      <c r="A131" s="20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28.05" customHeight="1">
      <c r="A132" s="20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28.05" customHeight="1">
      <c r="A133" s="20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28.05" customHeight="1">
      <c r="A134" s="20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28.05" customHeight="1">
      <c r="A135" s="20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28.05" customHeight="1">
      <c r="A136" s="20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28.05" customHeight="1">
      <c r="A137" s="20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28.05" customHeight="1">
      <c r="A138" s="20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28.05" customHeight="1">
      <c r="A139" s="20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28.05" customHeight="1">
      <c r="A140" s="20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28.05" customHeight="1">
      <c r="A141" s="20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28.05" customHeight="1">
      <c r="A142" s="20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28.05" customHeight="1">
      <c r="A143" s="20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28.05" customHeight="1">
      <c r="A144" s="20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28.05" customHeight="1">
      <c r="A145" s="20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28.05" customHeight="1">
      <c r="A146" s="20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28.05" customHeight="1">
      <c r="A147" s="20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28.05" customHeight="1">
      <c r="A148" s="20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28.05" customHeight="1">
      <c r="A149" s="20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28.05" customHeight="1">
      <c r="A150" s="20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28.05" customHeight="1">
      <c r="A151" s="20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28.05" customHeight="1">
      <c r="A152" s="20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28.05" customHeight="1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1"/>
      <c r="Y153" s="1"/>
      <c r="Z153" s="1"/>
      <c r="AA153" s="1"/>
      <c r="AB153" s="1"/>
    </row>
    <row r="154" spans="1:28" ht="28.05" customHeight="1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1"/>
      <c r="Y154" s="1"/>
      <c r="Z154" s="1"/>
      <c r="AA154" s="1"/>
      <c r="AB154" s="1"/>
    </row>
    <row r="155" spans="1:28" ht="28.05" customHeight="1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1"/>
      <c r="Y155" s="1"/>
      <c r="Z155" s="1"/>
      <c r="AA155" s="1"/>
      <c r="AB155" s="1"/>
    </row>
    <row r="156" spans="1:28" ht="28.05" customHeight="1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1"/>
      <c r="Y156" s="1"/>
      <c r="Z156" s="1"/>
      <c r="AA156" s="1"/>
      <c r="AB156" s="1"/>
    </row>
    <row r="157" spans="1:28" ht="28.05" customHeight="1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1"/>
      <c r="Y157" s="1"/>
      <c r="Z157" s="1"/>
      <c r="AA157" s="1"/>
      <c r="AB157" s="1"/>
    </row>
    <row r="158" spans="1:28" ht="28.05" customHeight="1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1"/>
      <c r="Y158" s="1"/>
      <c r="Z158" s="1"/>
      <c r="AA158" s="1"/>
      <c r="AB158" s="1"/>
    </row>
    <row r="159" spans="1:28" ht="28.05" customHeight="1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1"/>
      <c r="Y159" s="1"/>
      <c r="Z159" s="1"/>
      <c r="AA159" s="1"/>
      <c r="AB159" s="1"/>
    </row>
    <row r="160" spans="1:28" ht="28.05" customHeight="1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1"/>
      <c r="Y160" s="1"/>
      <c r="Z160" s="1"/>
      <c r="AA160" s="1"/>
      <c r="AB160" s="1"/>
    </row>
    <row r="161" spans="1:28" ht="28.05" customHeight="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1"/>
      <c r="Y161" s="1"/>
      <c r="Z161" s="1"/>
      <c r="AA161" s="1"/>
      <c r="AB161" s="1"/>
    </row>
    <row r="162" spans="1:28" ht="28.05" customHeight="1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1"/>
      <c r="Y162" s="1"/>
      <c r="Z162" s="1"/>
      <c r="AA162" s="1"/>
      <c r="AB162" s="1"/>
    </row>
    <row r="163" spans="1:28" ht="28.05" customHeight="1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1"/>
      <c r="Y163" s="1"/>
      <c r="Z163" s="1"/>
      <c r="AA163" s="1"/>
      <c r="AB163" s="1"/>
    </row>
    <row r="164" spans="1:28" ht="28.05" customHeight="1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1"/>
      <c r="Y164" s="1"/>
      <c r="Z164" s="1"/>
      <c r="AA164" s="1"/>
      <c r="AB164" s="1"/>
    </row>
    <row r="165" spans="1:28" ht="28.05" customHeight="1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1"/>
      <c r="Y165" s="1"/>
      <c r="Z165" s="1"/>
      <c r="AA165" s="1"/>
      <c r="AB165" s="1"/>
    </row>
    <row r="166" spans="1:28" ht="28.05" customHeight="1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1"/>
      <c r="Y166" s="1"/>
      <c r="Z166" s="1"/>
      <c r="AA166" s="1"/>
      <c r="AB166" s="1"/>
    </row>
    <row r="167" spans="1:28" ht="28.05" customHeight="1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1"/>
      <c r="Y167" s="1"/>
      <c r="Z167" s="1"/>
      <c r="AA167" s="1"/>
      <c r="AB167" s="1"/>
    </row>
    <row r="168" spans="1:28" ht="28.05" customHeight="1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1"/>
      <c r="Y168" s="1"/>
      <c r="Z168" s="1"/>
      <c r="AA168" s="1"/>
      <c r="AB168" s="1"/>
    </row>
    <row r="169" spans="1:28" ht="28.05" customHeight="1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"/>
      <c r="Y169" s="1"/>
      <c r="Z169" s="1"/>
      <c r="AA169" s="1"/>
      <c r="AB169" s="1"/>
    </row>
    <row r="170" spans="1:28" ht="28.05" customHeight="1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1"/>
      <c r="Y170" s="1"/>
      <c r="Z170" s="1"/>
      <c r="AA170" s="1"/>
      <c r="AB170" s="1"/>
    </row>
    <row r="171" spans="1:28" ht="28.05" customHeight="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1"/>
      <c r="Y171" s="1"/>
      <c r="Z171" s="1"/>
      <c r="AA171" s="1"/>
      <c r="AB171" s="1"/>
    </row>
    <row r="172" spans="1:28" ht="28.05" customHeight="1">
      <c r="A172" s="20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28.05" customHeight="1">
      <c r="A173" s="20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28.05" customHeight="1">
      <c r="A174" s="20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28.05" customHeight="1">
      <c r="A175" s="20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28.05" customHeight="1">
      <c r="A176" s="20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28.05" customHeight="1">
      <c r="A177" s="20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28.05" customHeight="1">
      <c r="A178" s="20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28.05" customHeight="1">
      <c r="A179" s="20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28.05" customHeight="1">
      <c r="A180" s="20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28.05" customHeight="1">
      <c r="A181" s="20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28.05" customHeight="1">
      <c r="A182" s="20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28.05" customHeight="1">
      <c r="A183" s="20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28.05" customHeight="1">
      <c r="A184" s="20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28.05" customHeight="1">
      <c r="A185" s="20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28.05" customHeight="1">
      <c r="A186" s="20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28.05" customHeight="1">
      <c r="A187" s="20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28.05" customHeight="1">
      <c r="A188" s="20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28.05" customHeight="1">
      <c r="A189" s="20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28.05" customHeight="1">
      <c r="A190" s="20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28.05" customHeight="1">
      <c r="A191" s="20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28.05" customHeight="1">
      <c r="A192" s="20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28.05" customHeight="1">
      <c r="A193" s="20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28.05" customHeight="1">
      <c r="A194" s="20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28.05" customHeight="1">
      <c r="A195" s="20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28.05" customHeight="1">
      <c r="A196" s="20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28.05" customHeight="1">
      <c r="A197" s="20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28.05" customHeight="1">
      <c r="A198" s="20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28.05" customHeight="1">
      <c r="A199" s="20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28.05" customHeight="1">
      <c r="A200" s="20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28.05" customHeight="1">
      <c r="A201" s="20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28.05" customHeight="1">
      <c r="A202" s="20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28.05" customHeight="1">
      <c r="A203" s="20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28.05" customHeight="1">
      <c r="A204" s="20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28.05" customHeight="1">
      <c r="A205" s="20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28.05" customHeight="1">
      <c r="A206" s="20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28.05" customHeight="1">
      <c r="A207" s="20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28.05" customHeight="1">
      <c r="A208" s="20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28.05" customHeight="1">
      <c r="A209" s="20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28.05" customHeight="1">
      <c r="A210" s="20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28.05" customHeight="1">
      <c r="A211" s="20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28.05" customHeight="1">
      <c r="A212" s="20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28.05" customHeight="1">
      <c r="A213" s="20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28.05" customHeight="1">
      <c r="A214" s="20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28.05" customHeight="1">
      <c r="A215" s="20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28.05" customHeight="1">
      <c r="A216" s="20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28.05" customHeight="1">
      <c r="A217" s="20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28.05" customHeight="1">
      <c r="A218" s="20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28.05" customHeight="1">
      <c r="A219" s="20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28.05" customHeight="1">
      <c r="A220" s="20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28.05" customHeight="1">
      <c r="A221" s="20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28.05" customHeight="1">
      <c r="A222" s="20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28.05" customHeight="1">
      <c r="A223" s="20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28.05" customHeight="1">
      <c r="A224" s="20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28.05" customHeight="1">
      <c r="A225" s="20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28.05" customHeight="1">
      <c r="A226" s="20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28.05" customHeight="1">
      <c r="A227" s="20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28.05" customHeight="1">
      <c r="A228" s="20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28.05" customHeight="1">
      <c r="A229" s="20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28.05" customHeight="1">
      <c r="A230" s="20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28.05" customHeight="1">
      <c r="A231" s="20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28.05" customHeight="1">
      <c r="A232" s="20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28.05" customHeight="1">
      <c r="A233" s="20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28.05" customHeight="1">
      <c r="A234" s="20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28.05" customHeight="1">
      <c r="A235" s="20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28.05" customHeight="1">
      <c r="A236" s="20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28.05" customHeight="1">
      <c r="A237" s="20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28.05" customHeight="1">
      <c r="A238" s="20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28.05" customHeight="1">
      <c r="A239" s="20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28.05" customHeight="1">
      <c r="A240" s="20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28.05" customHeight="1">
      <c r="A241" s="20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28.05" customHeight="1">
      <c r="A242" s="20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28.05" customHeight="1">
      <c r="A243" s="20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28.05" customHeight="1">
      <c r="A244" s="20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28.05" customHeight="1">
      <c r="A245" s="20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28.05" customHeight="1">
      <c r="A246" s="20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28.05" customHeight="1">
      <c r="A247" s="20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28.05" customHeight="1">
      <c r="A248" s="20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28.05" customHeight="1">
      <c r="A249" s="20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28.05" customHeight="1">
      <c r="A250" s="20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28.05" customHeight="1">
      <c r="A251" s="20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28.05" customHeight="1">
      <c r="A252" s="20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28.05" customHeight="1">
      <c r="A253" s="20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28.05" customHeight="1">
      <c r="A254" s="20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28.05" customHeight="1">
      <c r="A255" s="20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28.05" customHeight="1">
      <c r="A256" s="20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28.05" customHeight="1">
      <c r="A257" s="20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28.05" customHeight="1">
      <c r="A258" s="20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28.05" customHeight="1">
      <c r="A259" s="20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28.05" customHeight="1">
      <c r="A260" s="20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28.05" customHeight="1">
      <c r="A261" s="20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28.05" customHeight="1">
      <c r="A262" s="20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28.05" customHeight="1">
      <c r="A263" s="20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28.05" customHeight="1">
      <c r="A264" s="20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28.05" customHeight="1">
      <c r="A265" s="20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28.05" customHeight="1">
      <c r="A266" s="20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28.05" customHeight="1">
      <c r="A267" s="20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28.05" customHeight="1">
      <c r="A268" s="20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28.05" customHeight="1">
      <c r="A269" s="20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28.05" customHeight="1">
      <c r="A270" s="20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28.05" customHeight="1">
      <c r="A271" s="20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28.05" customHeight="1">
      <c r="A272" s="20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28.05" customHeight="1">
      <c r="A273" s="20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28.05" customHeight="1">
      <c r="A274" s="20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28.05" customHeight="1">
      <c r="A275" s="20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28.05" customHeight="1">
      <c r="A276" s="20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28.05" customHeight="1">
      <c r="A277" s="20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28.05" customHeight="1">
      <c r="A278" s="20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28.05" customHeight="1">
      <c r="A279" s="20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28.05" customHeight="1">
      <c r="A280" s="20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28.05" customHeight="1">
      <c r="A281" s="20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28.05" customHeight="1">
      <c r="A282" s="20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28.05" customHeight="1">
      <c r="A283" s="20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28.05" customHeight="1">
      <c r="A284" s="20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28.05" customHeight="1">
      <c r="A285" s="20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28.05" customHeight="1">
      <c r="A286" s="20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28.05" customHeight="1">
      <c r="A287" s="20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28.05" customHeight="1">
      <c r="A288" s="20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28.05" customHeight="1">
      <c r="A289" s="20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28.05" customHeight="1">
      <c r="A290" s="20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28.05" customHeight="1">
      <c r="A291" s="20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28.05" customHeight="1">
      <c r="A292" s="20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28.05" customHeight="1">
      <c r="A293" s="20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28.05" customHeight="1">
      <c r="A294" s="20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28.05" customHeight="1">
      <c r="A295" s="20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28.05" customHeight="1">
      <c r="A296" s="20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28.05" customHeight="1">
      <c r="A297" s="20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28.05" customHeight="1">
      <c r="A298" s="20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28.05" customHeight="1">
      <c r="A299" s="20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28.05" customHeight="1">
      <c r="A300" s="20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28.05" customHeight="1">
      <c r="A301" s="20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28.05" customHeight="1">
      <c r="A302" s="20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28.05" customHeight="1">
      <c r="A303" s="20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28.05" customHeight="1">
      <c r="A304" s="20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28.05" customHeight="1">
      <c r="A305" s="20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28.05" customHeight="1">
      <c r="A306" s="20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28.05" customHeight="1">
      <c r="A307" s="20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28.05" customHeight="1">
      <c r="A308" s="20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28.05" customHeight="1">
      <c r="A309" s="20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28.05" customHeight="1">
      <c r="A310" s="20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28.05" customHeight="1">
      <c r="A311" s="20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28.05" customHeight="1">
      <c r="A312" s="20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28.05" customHeight="1">
      <c r="A313" s="20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28.05" customHeight="1">
      <c r="A314" s="20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28.05" customHeight="1">
      <c r="A315" s="20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28.05" customHeight="1">
      <c r="A316" s="20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28.05" customHeight="1">
      <c r="A317" s="20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28.05" customHeight="1">
      <c r="A318" s="20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28.05" customHeight="1">
      <c r="A319" s="20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28.05" customHeight="1">
      <c r="A320" s="20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28.05" customHeight="1">
      <c r="A321" s="20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28.05" customHeight="1">
      <c r="A322" s="20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28.05" customHeight="1">
      <c r="A323" s="20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28.05" customHeight="1">
      <c r="A324" s="20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28.05" customHeight="1">
      <c r="A325" s="20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28.05" customHeight="1">
      <c r="A326" s="20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28.05" customHeight="1">
      <c r="A327" s="20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28.05" customHeight="1">
      <c r="A328" s="20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28.05" customHeight="1">
      <c r="A329" s="20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28.05" customHeight="1">
      <c r="A330" s="20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28.05" customHeight="1">
      <c r="A331" s="20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28.05" customHeight="1">
      <c r="A332" s="20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28.05" customHeight="1">
      <c r="A333" s="20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28.05" customHeight="1">
      <c r="A334" s="20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28.05" customHeight="1">
      <c r="A335" s="20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28.05" customHeight="1">
      <c r="A336" s="20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28.05" customHeight="1">
      <c r="A337" s="20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28.05" customHeight="1">
      <c r="A338" s="20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28.05" customHeight="1">
      <c r="A339" s="20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28.05" customHeight="1">
      <c r="A340" s="20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28.05" customHeight="1">
      <c r="A341" s="20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28.05" customHeight="1">
      <c r="A342" s="20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28.05" customHeight="1">
      <c r="A343" s="20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28.05" customHeight="1">
      <c r="A344" s="20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28.05" customHeight="1">
      <c r="A345" s="20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28.05" customHeight="1">
      <c r="A346" s="20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28.05" customHeight="1">
      <c r="A347" s="20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28.05" customHeight="1">
      <c r="A348" s="20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28.05" customHeight="1">
      <c r="A349" s="20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28.05" customHeight="1">
      <c r="A350" s="20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28.05" customHeight="1">
      <c r="A351" s="20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28.05" customHeight="1">
      <c r="A352" s="20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28.05" customHeight="1">
      <c r="A353" s="20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28.05" customHeight="1">
      <c r="A354" s="20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28.05" customHeight="1">
      <c r="A355" s="20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28.05" customHeight="1">
      <c r="A356" s="20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28.05" customHeight="1">
      <c r="A357" s="20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28.05" customHeight="1">
      <c r="A358" s="20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28.05" customHeight="1">
      <c r="A359" s="20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28.05" customHeight="1">
      <c r="A360" s="20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28.05" customHeight="1">
      <c r="A361" s="20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28.05" customHeight="1">
      <c r="A362" s="20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28.05" customHeight="1">
      <c r="A363" s="20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28.05" customHeight="1">
      <c r="A364" s="20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28.05" customHeight="1">
      <c r="A365" s="20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28.05" customHeight="1">
      <c r="A366" s="20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28.05" customHeight="1">
      <c r="A367" s="20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28.05" customHeight="1">
      <c r="A368" s="20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28.05" customHeight="1">
      <c r="A369" s="20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28.05" customHeight="1">
      <c r="A370" s="20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28.05" customHeight="1">
      <c r="A371" s="20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28.05" customHeight="1">
      <c r="A372" s="20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28.05" customHeight="1">
      <c r="A373" s="20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28.05" customHeight="1">
      <c r="A374" s="20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28.05" customHeight="1">
      <c r="A375" s="20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28.05" customHeight="1">
      <c r="A376" s="20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28.05" customHeight="1">
      <c r="A377" s="20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28.05" customHeight="1">
      <c r="A378" s="20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28.05" customHeight="1">
      <c r="A379" s="20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28.05" customHeight="1">
      <c r="A380" s="20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28.05" customHeight="1">
      <c r="A381" s="20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28.05" customHeight="1">
      <c r="A382" s="20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28.05" customHeight="1">
      <c r="A383" s="20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28.05" customHeight="1">
      <c r="A384" s="20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28.05" customHeight="1">
      <c r="A385" s="20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28.05" customHeight="1">
      <c r="A386" s="20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28.05" customHeight="1">
      <c r="A387" s="20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28.05" customHeight="1">
      <c r="A388" s="20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28.05" customHeight="1">
      <c r="A389" s="20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28.05" customHeight="1">
      <c r="A390" s="20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28.05" customHeight="1">
      <c r="A391" s="20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28.05" customHeight="1">
      <c r="A392" s="20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28.05" customHeight="1">
      <c r="A393" s="20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28.05" customHeight="1">
      <c r="A394" s="20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28.05" customHeight="1">
      <c r="A395" s="20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28.05" customHeight="1">
      <c r="A396" s="20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28.05" customHeight="1">
      <c r="A397" s="20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28.05" customHeight="1">
      <c r="A398" s="20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28.05" customHeight="1">
      <c r="A399" s="20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28.05" customHeight="1">
      <c r="A400" s="20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28.05" customHeight="1">
      <c r="A401" s="20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28.05" customHeight="1">
      <c r="A402" s="20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28.05" customHeight="1">
      <c r="A403" s="20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28.05" customHeight="1">
      <c r="A404" s="20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28.05" customHeight="1">
      <c r="A405" s="20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28.05" customHeight="1">
      <c r="A406" s="20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28.05" customHeight="1">
      <c r="A407" s="20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28.05" customHeight="1">
      <c r="A408" s="20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28.05" customHeight="1">
      <c r="A409" s="20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28.05" customHeight="1">
      <c r="A410" s="20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28.05" customHeight="1">
      <c r="A411" s="20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28.05" customHeight="1">
      <c r="A412" s="20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28.05" customHeight="1">
      <c r="A413" s="20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28.05" customHeight="1">
      <c r="A414" s="20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28.05" customHeight="1">
      <c r="A415" s="20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28.05" customHeight="1">
      <c r="A416" s="20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28.05" customHeight="1">
      <c r="A417" s="20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28.05" customHeight="1">
      <c r="A418" s="20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28.05" customHeight="1">
      <c r="A419" s="20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28.05" customHeight="1">
      <c r="A420" s="20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28.05" customHeight="1">
      <c r="A421" s="20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28.05" customHeight="1">
      <c r="A422" s="20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28.05" customHeight="1">
      <c r="A423" s="20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28.05" customHeight="1">
      <c r="A424" s="20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28.05" customHeight="1">
      <c r="A425" s="20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28.05" customHeight="1">
      <c r="A426" s="20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28.05" customHeight="1">
      <c r="A427" s="20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28.05" customHeight="1">
      <c r="A428" s="20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28.05" customHeight="1">
      <c r="A429" s="20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28.05" customHeight="1">
      <c r="A430" s="20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28.05" customHeight="1">
      <c r="A431" s="20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28.05" customHeight="1">
      <c r="A432" s="20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28.05" customHeight="1">
      <c r="A433" s="20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28.05" customHeight="1">
      <c r="A434" s="20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28.05" customHeight="1">
      <c r="A435" s="20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28.05" customHeight="1">
      <c r="A436" s="20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28.05" customHeight="1">
      <c r="A437" s="20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28.05" customHeight="1">
      <c r="A438" s="20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28.05" customHeight="1">
      <c r="A439" s="20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28.05" customHeight="1">
      <c r="A440" s="20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28.05" customHeight="1">
      <c r="A441" s="20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28.05" customHeight="1">
      <c r="A442" s="20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28.05" customHeight="1">
      <c r="A443" s="20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28.05" customHeight="1">
      <c r="A444" s="20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28.05" customHeight="1">
      <c r="A445" s="20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28.05" customHeight="1">
      <c r="A446" s="20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28.05" customHeight="1">
      <c r="A447" s="20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28.05" customHeight="1">
      <c r="A448" s="20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28.05" customHeight="1">
      <c r="A449" s="20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28.05" customHeight="1">
      <c r="A450" s="20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28.05" customHeight="1">
      <c r="A451" s="20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28.05" customHeight="1">
      <c r="A452" s="20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28.05" customHeight="1">
      <c r="A453" s="20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28.05" customHeight="1">
      <c r="A454" s="20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28.05" customHeight="1">
      <c r="A455" s="20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28.05" customHeight="1">
      <c r="A456" s="20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28.05" customHeight="1">
      <c r="A457" s="20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28.05" customHeight="1">
      <c r="A458" s="20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28.05" customHeight="1">
      <c r="A459" s="20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28.05" customHeight="1">
      <c r="A460" s="20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28.05" customHeight="1">
      <c r="A461" s="20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28.05" customHeight="1">
      <c r="A462" s="20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28.05" customHeight="1">
      <c r="A463" s="20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28.05" customHeight="1">
      <c r="A464" s="20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28.05" customHeight="1">
      <c r="A465" s="20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28.05" customHeight="1">
      <c r="A466" s="20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28.05" customHeight="1">
      <c r="A467" s="20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28.05" customHeight="1">
      <c r="A468" s="20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28.05" customHeight="1">
      <c r="A469" s="20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28.05" customHeight="1">
      <c r="A470" s="20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28.05" customHeight="1">
      <c r="A471" s="20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28.05" customHeight="1">
      <c r="A472" s="20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28.05" customHeight="1">
      <c r="A473" s="20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28.05" customHeight="1">
      <c r="A474" s="20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28.05" customHeight="1">
      <c r="A475" s="20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28.05" customHeight="1">
      <c r="A476" s="20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28.05" customHeight="1">
      <c r="A477" s="20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28.05" customHeight="1">
      <c r="A478" s="20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28.05" customHeight="1">
      <c r="A479" s="20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28.05" customHeight="1">
      <c r="A480" s="20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28.05" customHeight="1">
      <c r="A481" s="20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28.05" customHeight="1">
      <c r="A482" s="20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28.05" customHeight="1">
      <c r="A483" s="20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28.05" customHeight="1">
      <c r="A484" s="20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28.05" customHeight="1">
      <c r="A485" s="20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28.05" customHeight="1">
      <c r="A486" s="20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28.05" customHeight="1">
      <c r="A487" s="20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28.05" customHeight="1">
      <c r="A488" s="20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28.05" customHeight="1">
      <c r="A489" s="20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28.05" customHeight="1">
      <c r="A490" s="20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28.05" customHeight="1">
      <c r="A491" s="20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28.05" customHeight="1">
      <c r="A492" s="20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28.05" customHeight="1">
      <c r="A493" s="20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28.05" customHeight="1">
      <c r="A494" s="20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28.05" customHeight="1">
      <c r="A495" s="20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28.05" customHeight="1">
      <c r="A496" s="20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28.05" customHeight="1">
      <c r="A497" s="20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28.05" customHeight="1">
      <c r="A498" s="20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28.05" customHeight="1">
      <c r="A499" s="20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28.05" customHeight="1">
      <c r="A500" s="20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28.05" customHeight="1">
      <c r="A501" s="20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28.05" customHeight="1">
      <c r="A502" s="20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28.05" customHeight="1">
      <c r="A503" s="20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28.05" customHeight="1">
      <c r="A504" s="20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28.05" customHeight="1">
      <c r="A505" s="20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28.05" customHeight="1">
      <c r="A506" s="20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28.05" customHeight="1">
      <c r="A507" s="20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28.05" customHeight="1">
      <c r="A508" s="20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28.05" customHeight="1">
      <c r="A509" s="20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28.05" customHeight="1">
      <c r="A510" s="20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28.05" customHeight="1">
      <c r="A511" s="20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28.05" customHeight="1">
      <c r="A512" s="20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28.05" customHeight="1">
      <c r="A513" s="20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28.05" customHeight="1">
      <c r="A514" s="20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28.05" customHeight="1">
      <c r="A515" s="20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28.05" customHeight="1">
      <c r="A516" s="20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28.05" customHeight="1">
      <c r="A517" s="20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28.05" customHeight="1">
      <c r="A518" s="20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28.05" customHeight="1">
      <c r="A519" s="20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28.05" customHeight="1">
      <c r="A520" s="20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28.05" customHeight="1">
      <c r="A521" s="20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28.05" customHeight="1">
      <c r="A522" s="20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28.05" customHeight="1">
      <c r="A523" s="20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28.05" customHeight="1">
      <c r="A524" s="20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28.05" customHeight="1">
      <c r="A525" s="20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28.05" customHeight="1">
      <c r="A526" s="20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28.05" customHeight="1">
      <c r="A527" s="20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28.05" customHeight="1">
      <c r="A528" s="20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28.05" customHeight="1">
      <c r="A529" s="20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28.05" customHeight="1">
      <c r="A530" s="20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28.05" customHeight="1">
      <c r="A531" s="20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28.05" customHeight="1">
      <c r="A532" s="20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28.05" customHeight="1">
      <c r="A533" s="20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28.05" customHeight="1">
      <c r="A534" s="20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28.05" customHeight="1">
      <c r="A535" s="20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28.05" customHeight="1">
      <c r="A536" s="20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28.05" customHeight="1">
      <c r="A537" s="20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28.05" customHeight="1">
      <c r="A538" s="20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28.05" customHeight="1">
      <c r="A539" s="20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28.05" customHeight="1">
      <c r="A540" s="20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28.05" customHeight="1">
      <c r="A541" s="20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28.05" customHeight="1">
      <c r="A542" s="20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28.05" customHeight="1">
      <c r="A543" s="20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28.05" customHeight="1">
      <c r="A544" s="20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28.05" customHeight="1">
      <c r="A545" s="20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28.05" customHeight="1">
      <c r="A546" s="20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28.05" customHeight="1">
      <c r="A547" s="20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28.05" customHeight="1">
      <c r="A548" s="20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28.05" customHeight="1">
      <c r="A549" s="20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28.05" customHeight="1">
      <c r="A550" s="20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28.05" customHeight="1">
      <c r="A551" s="20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28.05" customHeight="1">
      <c r="A552" s="20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28.05" customHeight="1">
      <c r="A553" s="20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28.05" customHeight="1">
      <c r="A554" s="20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28.05" customHeight="1">
      <c r="A555" s="20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28.05" customHeight="1">
      <c r="A556" s="20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28.05" customHeight="1">
      <c r="A557" s="20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28.05" customHeight="1">
      <c r="A558" s="20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28.05" customHeight="1">
      <c r="A559" s="20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28.05" customHeight="1">
      <c r="A560" s="20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28.05" customHeight="1">
      <c r="A561" s="20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28.05" customHeight="1">
      <c r="A562" s="20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28.05" customHeight="1">
      <c r="A563" s="20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28.05" customHeight="1">
      <c r="A564" s="20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28.05" customHeight="1">
      <c r="A565" s="20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28.05" customHeight="1">
      <c r="A566" s="20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28.05" customHeight="1">
      <c r="A567" s="20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28.05" customHeight="1">
      <c r="A568" s="20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28.05" customHeight="1">
      <c r="A569" s="20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28.05" customHeight="1">
      <c r="A570" s="20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28.05" customHeight="1">
      <c r="A571" s="20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28.05" customHeight="1">
      <c r="A572" s="20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28.05" customHeight="1">
      <c r="A573" s="20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28.05" customHeight="1">
      <c r="A574" s="20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28.05" customHeight="1">
      <c r="A575" s="20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28.05" customHeight="1">
      <c r="A576" s="20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28.05" customHeight="1">
      <c r="A577" s="20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28.05" customHeight="1">
      <c r="A578" s="20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28.05" customHeight="1">
      <c r="A579" s="20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28.05" customHeight="1">
      <c r="A580" s="20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28.05" customHeight="1">
      <c r="A581" s="20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28.05" customHeight="1">
      <c r="A582" s="20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28.05" customHeight="1">
      <c r="A583" s="20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28.05" customHeight="1">
      <c r="A584" s="20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28.05" customHeight="1">
      <c r="A585" s="20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28.05" customHeight="1">
      <c r="A586" s="20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28.05" customHeight="1">
      <c r="A587" s="20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28.05" customHeight="1">
      <c r="A588" s="20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28.05" customHeight="1">
      <c r="A589" s="20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28.05" customHeight="1">
      <c r="A590" s="20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28.05" customHeight="1">
      <c r="A591" s="20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28.05" customHeight="1">
      <c r="A592" s="20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28.05" customHeight="1">
      <c r="A593" s="20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28.05" customHeight="1">
      <c r="A594" s="20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28.05" customHeight="1">
      <c r="A595" s="20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28.05" customHeight="1">
      <c r="A596" s="20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28.05" customHeight="1">
      <c r="A597" s="20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28.05" customHeight="1">
      <c r="A598" s="20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28.05" customHeight="1">
      <c r="A599" s="20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28.05" customHeight="1">
      <c r="A600" s="20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28.05" customHeight="1">
      <c r="A601" s="20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28.05" customHeight="1">
      <c r="A602" s="20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28.05" customHeight="1">
      <c r="A603" s="20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28.05" customHeight="1">
      <c r="A604" s="20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28.05" customHeight="1">
      <c r="A605" s="20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28.05" customHeight="1">
      <c r="A606" s="20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28.05" customHeight="1">
      <c r="A607" s="20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28.05" customHeight="1">
      <c r="A608" s="20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28.05" customHeight="1">
      <c r="A609" s="20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28.05" customHeight="1">
      <c r="A610" s="20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28.05" customHeight="1">
      <c r="A611" s="20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28.05" customHeight="1">
      <c r="A612" s="20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28.05" customHeight="1">
      <c r="A613" s="20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28.05" customHeight="1">
      <c r="A614" s="20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28.05" customHeight="1">
      <c r="A615" s="20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28.05" customHeight="1">
      <c r="A616" s="20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28.05" customHeight="1">
      <c r="A617" s="20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28.05" customHeight="1">
      <c r="A618" s="20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28.05" customHeight="1">
      <c r="A619" s="20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28.05" customHeight="1">
      <c r="A620" s="20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28.05" customHeight="1">
      <c r="A621" s="20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28.05" customHeight="1">
      <c r="A622" s="20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28.05" customHeight="1">
      <c r="A623" s="20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28.05" customHeight="1">
      <c r="A624" s="20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28.05" customHeight="1">
      <c r="A625" s="20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28.05" customHeight="1">
      <c r="A626" s="20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28.05" customHeight="1">
      <c r="A627" s="20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28.05" customHeight="1">
      <c r="A628" s="20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28.05" customHeight="1">
      <c r="A629" s="20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28.05" customHeight="1">
      <c r="A630" s="20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28.05" customHeight="1">
      <c r="A631" s="20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28.05" customHeight="1">
      <c r="A632" s="20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28.05" customHeight="1">
      <c r="A633" s="20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28.05" customHeight="1">
      <c r="A634" s="20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28.05" customHeight="1">
      <c r="A635" s="20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28.05" customHeight="1">
      <c r="A636" s="20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28.05" customHeight="1">
      <c r="A637" s="20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28.05" customHeight="1">
      <c r="A638" s="20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28.05" customHeight="1">
      <c r="A639" s="20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28.05" customHeight="1">
      <c r="A640" s="20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28.05" customHeight="1">
      <c r="A641" s="20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28.05" customHeight="1">
      <c r="A642" s="20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28.05" customHeight="1">
      <c r="A643" s="20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28.05" customHeight="1">
      <c r="A644" s="20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28.05" customHeight="1">
      <c r="A645" s="20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28.05" customHeight="1">
      <c r="A646" s="20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28.05" customHeight="1">
      <c r="A647" s="20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28.05" customHeight="1">
      <c r="A648" s="20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28.05" customHeight="1">
      <c r="A649" s="20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28.05" customHeight="1">
      <c r="A650" s="20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28.05" customHeight="1">
      <c r="A651" s="20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28.05" customHeight="1">
      <c r="A652" s="20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28.05" customHeight="1">
      <c r="A653" s="20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28.05" customHeight="1">
      <c r="A654" s="20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28.05" customHeight="1">
      <c r="A655" s="20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28.05" customHeight="1">
      <c r="A656" s="20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28.05" customHeight="1">
      <c r="A657" s="20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28.05" customHeight="1">
      <c r="A658" s="20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28.05" customHeight="1">
      <c r="A659" s="20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28.05" customHeight="1">
      <c r="A660" s="20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28.05" customHeight="1">
      <c r="A661" s="20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28.05" customHeight="1">
      <c r="A662" s="20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28.05" customHeight="1">
      <c r="A663" s="20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28.05" customHeight="1">
      <c r="A664" s="20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28.05" customHeight="1">
      <c r="A665" s="20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28.05" customHeight="1">
      <c r="A666" s="20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28.05" customHeight="1">
      <c r="A667" s="20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28.05" customHeight="1">
      <c r="A668" s="20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28.05" customHeight="1">
      <c r="A669" s="20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28.05" customHeight="1">
      <c r="A670" s="20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28.05" customHeight="1">
      <c r="A671" s="20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28.05" customHeight="1">
      <c r="A672" s="20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28.05" customHeight="1">
      <c r="A673" s="20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28.05" customHeight="1">
      <c r="A674" s="20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28.05" customHeight="1">
      <c r="A675" s="20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28.05" customHeight="1">
      <c r="A676" s="20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28.05" customHeight="1">
      <c r="A677" s="20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28.05" customHeight="1">
      <c r="A678" s="20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28.05" customHeight="1">
      <c r="A679" s="20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28.05" customHeight="1">
      <c r="A680" s="20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28.05" customHeight="1">
      <c r="A681" s="20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28.05" customHeight="1">
      <c r="A682" s="20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28.05" customHeight="1">
      <c r="A683" s="20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28.05" customHeight="1">
      <c r="A684" s="20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28.05" customHeight="1">
      <c r="A685" s="20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28.05" customHeight="1">
      <c r="A686" s="20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28.05" customHeight="1">
      <c r="A687" s="20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28.05" customHeight="1">
      <c r="A688" s="20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28.05" customHeight="1">
      <c r="A689" s="20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28.05" customHeight="1">
      <c r="A690" s="20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28.05" customHeight="1">
      <c r="A691" s="20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28.05" customHeight="1">
      <c r="A692" s="20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28.05" customHeight="1">
      <c r="A693" s="20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28.05" customHeight="1">
      <c r="A694" s="20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28.05" customHeight="1">
      <c r="A695" s="20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28.05" customHeight="1">
      <c r="A696" s="20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28.05" customHeight="1">
      <c r="A697" s="20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28.05" customHeight="1">
      <c r="A698" s="20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28.05" customHeight="1">
      <c r="A699" s="20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28.05" customHeight="1">
      <c r="A700" s="20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28.05" customHeight="1">
      <c r="A701" s="20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28.05" customHeight="1">
      <c r="A702" s="20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28.05" customHeight="1">
      <c r="A703" s="20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28.05" customHeight="1">
      <c r="A704" s="20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28.05" customHeight="1">
      <c r="A705" s="20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28.05" customHeight="1">
      <c r="A706" s="20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28.05" customHeight="1">
      <c r="A707" s="20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28.05" customHeight="1">
      <c r="A708" s="20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28.05" customHeight="1">
      <c r="A709" s="20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28.05" customHeight="1">
      <c r="A710" s="20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28.05" customHeight="1">
      <c r="A711" s="20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28.05" customHeight="1">
      <c r="A712" s="20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28.05" customHeight="1">
      <c r="A713" s="20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28.05" customHeight="1">
      <c r="A714" s="20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28.05" customHeight="1">
      <c r="A715" s="20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28.05" customHeight="1">
      <c r="A716" s="20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28.05" customHeight="1">
      <c r="A717" s="20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28.05" customHeight="1">
      <c r="A718" s="20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28.05" customHeight="1">
      <c r="A719" s="20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28.05" customHeight="1">
      <c r="A720" s="20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28.05" customHeight="1">
      <c r="A721" s="20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28.05" customHeight="1">
      <c r="A722" s="20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28.05" customHeight="1">
      <c r="A723" s="20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28.05" customHeight="1">
      <c r="A724" s="20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28.05" customHeight="1">
      <c r="A725" s="20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28.05" customHeight="1">
      <c r="A726" s="20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28.05" customHeight="1">
      <c r="A727" s="20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28.05" customHeight="1">
      <c r="A728" s="20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28.05" customHeight="1">
      <c r="A729" s="20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28.05" customHeight="1">
      <c r="A730" s="20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28.05" customHeight="1">
      <c r="A731" s="20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28.05" customHeight="1">
      <c r="A732" s="20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28.05" customHeight="1">
      <c r="A733" s="20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28.05" customHeight="1">
      <c r="A734" s="20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28.05" customHeight="1">
      <c r="A735" s="20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28.05" customHeight="1">
      <c r="A736" s="20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28.05" customHeight="1">
      <c r="A737" s="20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28.05" customHeight="1">
      <c r="A738" s="20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28.05" customHeight="1">
      <c r="A739" s="20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28.05" customHeight="1">
      <c r="A740" s="20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28.05" customHeight="1">
      <c r="A741" s="20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28.05" customHeight="1">
      <c r="A742" s="20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28.05" customHeight="1">
      <c r="A743" s="20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28.05" customHeight="1">
      <c r="A744" s="20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28.05" customHeight="1">
      <c r="A745" s="20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28.05" customHeight="1">
      <c r="A746" s="20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28.05" customHeight="1">
      <c r="A747" s="20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28.05" customHeight="1">
      <c r="A748" s="20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28.05" customHeight="1">
      <c r="A749" s="20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28.05" customHeight="1">
      <c r="A750" s="20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28.05" customHeight="1">
      <c r="A751" s="20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28.05" customHeight="1">
      <c r="A752" s="20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28.05" customHeight="1">
      <c r="A753" s="20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28.05" customHeight="1">
      <c r="A754" s="20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28.05" customHeight="1">
      <c r="A755" s="20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28.05" customHeight="1">
      <c r="A756" s="20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28.05" customHeight="1">
      <c r="A757" s="20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28.05" customHeight="1">
      <c r="A758" s="20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28.05" customHeight="1">
      <c r="A759" s="20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28.05" customHeight="1">
      <c r="A760" s="20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28.05" customHeight="1">
      <c r="A761" s="20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28.05" customHeight="1">
      <c r="A762" s="20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28.05" customHeight="1">
      <c r="A763" s="20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28.05" customHeight="1">
      <c r="A764" s="20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28.05" customHeight="1">
      <c r="A765" s="20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28.05" customHeight="1">
      <c r="A766" s="20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28.05" customHeight="1">
      <c r="A767" s="20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28.05" customHeight="1">
      <c r="A768" s="20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28.05" customHeight="1">
      <c r="A769" s="20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28.05" customHeight="1">
      <c r="A770" s="20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28.05" customHeight="1">
      <c r="A771" s="20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28.05" customHeight="1">
      <c r="A772" s="20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28.05" customHeight="1">
      <c r="A773" s="20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28.05" customHeight="1">
      <c r="A774" s="20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28.05" customHeight="1">
      <c r="A775" s="20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28.05" customHeight="1">
      <c r="A776" s="20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28.05" customHeight="1">
      <c r="A777" s="20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28.05" customHeight="1">
      <c r="A778" s="20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28.05" customHeight="1">
      <c r="A779" s="20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28.05" customHeight="1">
      <c r="A780" s="20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28.05" customHeight="1">
      <c r="A781" s="20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28.05" customHeight="1">
      <c r="A782" s="20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28.05" customHeight="1">
      <c r="A783" s="20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28.05" customHeight="1">
      <c r="A784" s="20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28.05" customHeight="1">
      <c r="A785" s="20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28.05" customHeight="1">
      <c r="A786" s="20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28.05" customHeight="1">
      <c r="A787" s="20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28.05" customHeight="1">
      <c r="A788" s="20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28.05" customHeight="1">
      <c r="A789" s="20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28.05" customHeight="1">
      <c r="A790" s="20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28.05" customHeight="1">
      <c r="A791" s="20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28.05" customHeight="1">
      <c r="A792" s="20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28.05" customHeight="1">
      <c r="A793" s="20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28.05" customHeight="1">
      <c r="A794" s="20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28.05" customHeight="1">
      <c r="A795" s="20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28.05" customHeight="1">
      <c r="A796" s="20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28.05" customHeight="1">
      <c r="A797" s="20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28.05" customHeight="1">
      <c r="A798" s="20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28.05" customHeight="1">
      <c r="A799" s="20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28.05" customHeight="1">
      <c r="A800" s="20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28.05" customHeight="1">
      <c r="A801" s="20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28.05" customHeight="1">
      <c r="A802" s="20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28.05" customHeight="1">
      <c r="A803" s="20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28.05" customHeight="1">
      <c r="A804" s="20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28.05" customHeight="1">
      <c r="A805" s="20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28.05" customHeight="1">
      <c r="A806" s="20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28.05" customHeight="1">
      <c r="A807" s="20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28.05" customHeight="1">
      <c r="A808" s="20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28.05" customHeight="1">
      <c r="A809" s="20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28.05" customHeight="1">
      <c r="A810" s="20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28.05" customHeight="1">
      <c r="A811" s="20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28.05" customHeight="1">
      <c r="A812" s="20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28.05" customHeight="1">
      <c r="A813" s="20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28.05" customHeight="1">
      <c r="A814" s="20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28.05" customHeight="1">
      <c r="A815" s="20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28.05" customHeight="1">
      <c r="A816" s="20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28.05" customHeight="1">
      <c r="A817" s="20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28.05" customHeight="1">
      <c r="A818" s="20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28.05" customHeight="1">
      <c r="A819" s="20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28.05" customHeight="1">
      <c r="A820" s="20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28.05" customHeight="1">
      <c r="A821" s="20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28.05" customHeight="1">
      <c r="A822" s="20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28.05" customHeight="1">
      <c r="A823" s="20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28.05" customHeight="1">
      <c r="A824" s="20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28.05" customHeight="1">
      <c r="A825" s="20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28.05" customHeight="1">
      <c r="A826" s="20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28.05" customHeight="1">
      <c r="A827" s="20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28.05" customHeight="1">
      <c r="A828" s="20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28.05" customHeight="1">
      <c r="A829" s="20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28.05" customHeight="1">
      <c r="A830" s="20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28.05" customHeight="1">
      <c r="A831" s="20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28.05" customHeight="1">
      <c r="A832" s="20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28.05" customHeight="1">
      <c r="A833" s="20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28.05" customHeight="1">
      <c r="A834" s="20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28.05" customHeight="1">
      <c r="A835" s="20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28.05" customHeight="1">
      <c r="A836" s="20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28.05" customHeight="1">
      <c r="A837" s="20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28.05" customHeight="1">
      <c r="A838" s="20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28.05" customHeight="1">
      <c r="A839" s="20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28.05" customHeight="1">
      <c r="A840" s="20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28.05" customHeight="1">
      <c r="A841" s="20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28.05" customHeight="1">
      <c r="A842" s="20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28.05" customHeight="1">
      <c r="A843" s="20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28.05" customHeight="1">
      <c r="A844" s="20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28.05" customHeight="1">
      <c r="A845" s="20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28.05" customHeight="1">
      <c r="A846" s="20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28.05" customHeight="1">
      <c r="A847" s="20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28.05" customHeight="1">
      <c r="A848" s="20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28.05" customHeight="1">
      <c r="A849" s="20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28.05" customHeight="1">
      <c r="A850" s="20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28.05" customHeight="1">
      <c r="A851" s="20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28.05" customHeight="1">
      <c r="A852" s="20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28.05" customHeight="1">
      <c r="A853" s="20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28.05" customHeight="1">
      <c r="A854" s="20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28.05" customHeight="1">
      <c r="A855" s="20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28.05" customHeight="1">
      <c r="A856" s="20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28.05" customHeight="1">
      <c r="A857" s="20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28.05" customHeight="1">
      <c r="A858" s="20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28.05" customHeight="1">
      <c r="A859" s="20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28.05" customHeight="1">
      <c r="A860" s="20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28.05" customHeight="1">
      <c r="A861" s="20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28.05" customHeight="1">
      <c r="A862" s="20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28.05" customHeight="1">
      <c r="A863" s="20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28.05" customHeight="1">
      <c r="A864" s="20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28.05" customHeight="1">
      <c r="A865" s="20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28.05" customHeight="1">
      <c r="A866" s="20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28.05" customHeight="1">
      <c r="A867" s="20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28.05" customHeight="1">
      <c r="A868" s="20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28.05" customHeight="1">
      <c r="A869" s="20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28.05" customHeight="1">
      <c r="A870" s="20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28.05" customHeight="1">
      <c r="A871" s="20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28.05" customHeight="1">
      <c r="A872" s="20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28.05" customHeight="1">
      <c r="A873" s="20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28.05" customHeight="1">
      <c r="A874" s="20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28.05" customHeight="1">
      <c r="A875" s="20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28.05" customHeight="1">
      <c r="A876" s="20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28.05" customHeight="1">
      <c r="A877" s="20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28.05" customHeight="1">
      <c r="A878" s="20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28.05" customHeight="1">
      <c r="A879" s="20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28.05" customHeight="1">
      <c r="A880" s="20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28.05" customHeight="1">
      <c r="A881" s="20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28.05" customHeight="1">
      <c r="A882" s="20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28.05" customHeight="1">
      <c r="A883" s="20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28.05" customHeight="1">
      <c r="A884" s="20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28.05" customHeight="1">
      <c r="A885" s="20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28.05" customHeight="1">
      <c r="A886" s="20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28.05" customHeight="1">
      <c r="A887" s="20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28.05" customHeight="1">
      <c r="A888" s="20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28.05" customHeight="1">
      <c r="A889" s="20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28.05" customHeight="1">
      <c r="A890" s="20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28.05" customHeight="1">
      <c r="A891" s="20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28.05" customHeight="1">
      <c r="A892" s="20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28.05" customHeight="1">
      <c r="A893" s="20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28.05" customHeight="1">
      <c r="A894" s="20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28.05" customHeight="1">
      <c r="A895" s="20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28.05" customHeight="1">
      <c r="A896" s="20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28.05" customHeight="1">
      <c r="A897" s="20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28.05" customHeight="1">
      <c r="A898" s="20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28.05" customHeight="1">
      <c r="A899" s="20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28.05" customHeight="1">
      <c r="A900" s="20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28.05" customHeight="1">
      <c r="A901" s="20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28.05" customHeight="1">
      <c r="A902" s="20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28.05" customHeight="1">
      <c r="A903" s="20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28.05" customHeight="1">
      <c r="A904" s="20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28.05" customHeight="1">
      <c r="A905" s="20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28.05" customHeight="1">
      <c r="A906" s="20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28.05" customHeight="1">
      <c r="A907" s="20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28.05" customHeight="1">
      <c r="A908" s="20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28.05" customHeight="1">
      <c r="A909" s="20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28.05" customHeight="1">
      <c r="A910" s="20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28.05" customHeight="1">
      <c r="A911" s="20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28.05" customHeight="1">
      <c r="A912" s="20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28.05" customHeight="1">
      <c r="A913" s="20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28.05" customHeight="1">
      <c r="A914" s="20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28.05" customHeight="1">
      <c r="A915" s="20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28.05" customHeight="1">
      <c r="A916" s="20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28.05" customHeight="1">
      <c r="A917" s="20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28.05" customHeight="1">
      <c r="A918" s="20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28.05" customHeight="1">
      <c r="A919" s="20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28.05" customHeight="1">
      <c r="A920" s="20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28.05" customHeight="1">
      <c r="A921" s="20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28.05" customHeight="1">
      <c r="A922" s="20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28.05" customHeight="1">
      <c r="A923" s="20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28.05" customHeight="1">
      <c r="A924" s="20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28.05" customHeight="1">
      <c r="A925" s="20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28.05" customHeight="1">
      <c r="A926" s="20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28.05" customHeight="1">
      <c r="A927" s="20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28.05" customHeight="1">
      <c r="A928" s="20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28.05" customHeight="1">
      <c r="A929" s="20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28.05" customHeight="1">
      <c r="A930" s="20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28.05" customHeight="1">
      <c r="A931" s="20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28.05" customHeight="1">
      <c r="A932" s="20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28.05" customHeight="1">
      <c r="A933" s="20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28.05" customHeight="1">
      <c r="A934" s="20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28.05" customHeight="1">
      <c r="A935" s="20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28.05" customHeight="1">
      <c r="A936" s="20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28.05" customHeight="1">
      <c r="A937" s="20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28.05" customHeight="1">
      <c r="A938" s="20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28.05" customHeight="1">
      <c r="A939" s="20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28.05" customHeight="1">
      <c r="A940" s="20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28.05" customHeight="1">
      <c r="A941" s="20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28.05" customHeight="1">
      <c r="A942" s="20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28.05" customHeight="1">
      <c r="A943" s="20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28.05" customHeight="1">
      <c r="A944" s="20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28.05" customHeight="1">
      <c r="A945" s="20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28.05" customHeight="1">
      <c r="A946" s="20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28.05" customHeight="1">
      <c r="A947" s="20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28.05" customHeight="1">
      <c r="A948" s="20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28.05" customHeight="1">
      <c r="A949" s="20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28.05" customHeight="1">
      <c r="A950" s="20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28.05" customHeight="1">
      <c r="A951" s="20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28.05" customHeight="1">
      <c r="A952" s="20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28.05" customHeight="1">
      <c r="A953" s="20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28.05" customHeight="1">
      <c r="A954" s="20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28.05" customHeight="1">
      <c r="A955" s="20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28.05" customHeight="1">
      <c r="A956" s="20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28.05" customHeight="1">
      <c r="A957" s="20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28.05" customHeight="1">
      <c r="A958" s="20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28.05" customHeight="1">
      <c r="A959" s="20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28.05" customHeight="1">
      <c r="A960" s="20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28.05" customHeight="1">
      <c r="A961" s="20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28.05" customHeight="1">
      <c r="A962" s="20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28.05" customHeight="1">
      <c r="A963" s="20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28.05" customHeight="1">
      <c r="A964" s="20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28.05" customHeight="1">
      <c r="A965" s="20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28.05" customHeight="1">
      <c r="A966" s="20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28.05" customHeight="1">
      <c r="A967" s="20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28.05" customHeight="1">
      <c r="A968" s="20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28.05" customHeight="1">
      <c r="A969" s="20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28.05" customHeight="1">
      <c r="A970" s="20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</sheetData>
  <mergeCells count="125">
    <mergeCell ref="Q2:T2"/>
    <mergeCell ref="O68:W68"/>
    <mergeCell ref="A68:N68"/>
    <mergeCell ref="O69:W69"/>
    <mergeCell ref="Q70:W70"/>
    <mergeCell ref="A69:N70"/>
    <mergeCell ref="O59:R59"/>
    <mergeCell ref="O60:R60"/>
    <mergeCell ref="O61:R61"/>
    <mergeCell ref="G59:N59"/>
    <mergeCell ref="G60:N60"/>
    <mergeCell ref="G61:N61"/>
    <mergeCell ref="A66:W67"/>
    <mergeCell ref="B64:R64"/>
    <mergeCell ref="T64:W64"/>
    <mergeCell ref="B62:R62"/>
    <mergeCell ref="A58:A61"/>
    <mergeCell ref="T58:W61"/>
    <mergeCell ref="S58:S61"/>
    <mergeCell ref="C15:O15"/>
    <mergeCell ref="C16:O16"/>
    <mergeCell ref="O35:R35"/>
    <mergeCell ref="O36:R36"/>
    <mergeCell ref="A33:W33"/>
    <mergeCell ref="B34:W34"/>
    <mergeCell ref="B35:M35"/>
    <mergeCell ref="B36:M36"/>
    <mergeCell ref="B25:R25"/>
    <mergeCell ref="B21:R21"/>
    <mergeCell ref="B22:R22"/>
    <mergeCell ref="M18:O19"/>
    <mergeCell ref="B17:B19"/>
    <mergeCell ref="B26:R26"/>
    <mergeCell ref="O28:R28"/>
    <mergeCell ref="Q23:S23"/>
    <mergeCell ref="Q24:S24"/>
    <mergeCell ref="T23:W24"/>
    <mergeCell ref="A27:A31"/>
    <mergeCell ref="A14:A17"/>
    <mergeCell ref="A23:A25"/>
    <mergeCell ref="T31:W31"/>
    <mergeCell ref="T32:W32"/>
    <mergeCell ref="T26:W26"/>
    <mergeCell ref="B31:R31"/>
    <mergeCell ref="B32:R32"/>
    <mergeCell ref="S35:W36"/>
    <mergeCell ref="B37:R37"/>
    <mergeCell ref="B38:R38"/>
    <mergeCell ref="T52:W52"/>
    <mergeCell ref="O29:R29"/>
    <mergeCell ref="B27:W27"/>
    <mergeCell ref="C28:M28"/>
    <mergeCell ref="C29:M29"/>
    <mergeCell ref="C30:M30"/>
    <mergeCell ref="S28:W30"/>
    <mergeCell ref="B41:R41"/>
    <mergeCell ref="B42:W42"/>
    <mergeCell ref="B43:R43"/>
    <mergeCell ref="B44:W44"/>
    <mergeCell ref="C48:N48"/>
    <mergeCell ref="P48:S48"/>
    <mergeCell ref="O30:R30"/>
    <mergeCell ref="P49:S49"/>
    <mergeCell ref="B56:R56"/>
    <mergeCell ref="B57:R57"/>
    <mergeCell ref="B58:R58"/>
    <mergeCell ref="T62:W62"/>
    <mergeCell ref="T53:W53"/>
    <mergeCell ref="T55:W55"/>
    <mergeCell ref="T56:W56"/>
    <mergeCell ref="T57:W57"/>
    <mergeCell ref="T45:W51"/>
    <mergeCell ref="P45:S45"/>
    <mergeCell ref="P47:S47"/>
    <mergeCell ref="B55:R55"/>
    <mergeCell ref="P46:S46"/>
    <mergeCell ref="P50:S50"/>
    <mergeCell ref="P51:S51"/>
    <mergeCell ref="A1:W1"/>
    <mergeCell ref="A3:I3"/>
    <mergeCell ref="C24:O24"/>
    <mergeCell ref="C23:O23"/>
    <mergeCell ref="T25:W25"/>
    <mergeCell ref="A2:P2"/>
    <mergeCell ref="L3:Q3"/>
    <mergeCell ref="A4:W4"/>
    <mergeCell ref="T20:W20"/>
    <mergeCell ref="T21:W21"/>
    <mergeCell ref="T22:W22"/>
    <mergeCell ref="C17:O17"/>
    <mergeCell ref="B20:R20"/>
    <mergeCell ref="B7:W9"/>
    <mergeCell ref="B10:W11"/>
    <mergeCell ref="G12:V12"/>
    <mergeCell ref="B14:W14"/>
    <mergeCell ref="C18:L19"/>
    <mergeCell ref="U15:W19"/>
    <mergeCell ref="P17:P19"/>
    <mergeCell ref="Q17:T19"/>
    <mergeCell ref="Q15:T15"/>
    <mergeCell ref="Q16:T16"/>
    <mergeCell ref="A40:A41"/>
    <mergeCell ref="A35:A37"/>
    <mergeCell ref="A42:A43"/>
    <mergeCell ref="A44:A52"/>
    <mergeCell ref="B47:B48"/>
    <mergeCell ref="T65:W65"/>
    <mergeCell ref="B63:R63"/>
    <mergeCell ref="T63:W63"/>
    <mergeCell ref="B39:R39"/>
    <mergeCell ref="T37:W37"/>
    <mergeCell ref="T38:W38"/>
    <mergeCell ref="T39:W39"/>
    <mergeCell ref="B53:R53"/>
    <mergeCell ref="T41:W41"/>
    <mergeCell ref="T43:W43"/>
    <mergeCell ref="B40:W40"/>
    <mergeCell ref="C49:N49"/>
    <mergeCell ref="C50:N50"/>
    <mergeCell ref="C51:N51"/>
    <mergeCell ref="B52:R52"/>
    <mergeCell ref="B54:W54"/>
    <mergeCell ref="C45:N45"/>
    <mergeCell ref="C46:N46"/>
    <mergeCell ref="C47:N47"/>
  </mergeCells>
  <conditionalFormatting sqref="G12">
    <cfRule type="containsBlanks" dxfId="4" priority="1" stopIfTrue="1">
      <formula>LEN(TRIM(G12))=0</formula>
    </cfRule>
  </conditionalFormatting>
  <printOptions verticalCentered="1"/>
  <pageMargins left="0.45" right="0.2" top="0.75" bottom="0.75" header="0" footer="0"/>
  <pageSetup paperSize="9" fitToWidth="0" fitToHeight="0" orientation="portrait" r:id="rId1"/>
  <rowBreaks count="2" manualBreakCount="2">
    <brk id="54" man="1"/>
    <brk id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1-3</vt:lpstr>
      <vt:lpstr>4</vt:lpstr>
      <vt:lpstr>5 not now</vt:lpstr>
      <vt:lpstr>6 not now</vt:lpstr>
      <vt:lpstr>7</vt:lpstr>
      <vt:lpstr>8</vt:lpstr>
      <vt:lpstr>9-10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shahinoor</dc:creator>
  <cp:lastModifiedBy>Iqbal</cp:lastModifiedBy>
  <cp:lastPrinted>2024-09-13T09:24:39Z</cp:lastPrinted>
  <dcterms:created xsi:type="dcterms:W3CDTF">2016-09-06T08:35:56Z</dcterms:created>
  <dcterms:modified xsi:type="dcterms:W3CDTF">2024-09-29T14:36:12Z</dcterms:modified>
</cp:coreProperties>
</file>