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Kuliah\Semester_5\Expert\"/>
    </mc:Choice>
  </mc:AlternateContent>
  <xr:revisionPtr revIDLastSave="0" documentId="8_{E98638BD-2AD5-4F58-A5C5-FCCBB4ED6450}" xr6:coauthVersionLast="47" xr6:coauthVersionMax="47" xr10:uidLastSave="{00000000-0000-0000-0000-000000000000}"/>
  <bookViews>
    <workbookView xWindow="-108" yWindow="-108" windowWidth="23256" windowHeight="12456" xr2:uid="{5BE92C4F-D403-41E9-A060-9D3695EE00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1" l="1"/>
  <c r="B53" i="1"/>
  <c r="B52" i="1"/>
  <c r="B51" i="1"/>
  <c r="B50" i="1"/>
  <c r="B49" i="1"/>
  <c r="B48" i="1"/>
  <c r="B47" i="1"/>
  <c r="B46" i="1"/>
  <c r="B45" i="1"/>
  <c r="E41" i="1"/>
  <c r="E40" i="1"/>
  <c r="E39" i="1"/>
  <c r="E38" i="1"/>
  <c r="E37" i="1"/>
  <c r="E36" i="1"/>
  <c r="E35" i="1"/>
  <c r="E34" i="1"/>
  <c r="E33" i="1"/>
  <c r="D41" i="1"/>
  <c r="D40" i="1"/>
  <c r="D39" i="1"/>
  <c r="D38" i="1"/>
  <c r="D37" i="1"/>
  <c r="D36" i="1"/>
  <c r="D35" i="1"/>
  <c r="D34" i="1"/>
  <c r="D33" i="1"/>
  <c r="C41" i="1"/>
  <c r="C40" i="1"/>
  <c r="C39" i="1"/>
  <c r="C38" i="1"/>
  <c r="C37" i="1"/>
  <c r="C36" i="1"/>
  <c r="C35" i="1"/>
  <c r="C34" i="1"/>
  <c r="C33" i="1"/>
  <c r="B41" i="1"/>
  <c r="B40" i="1"/>
  <c r="B39" i="1"/>
  <c r="B38" i="1"/>
  <c r="B37" i="1"/>
  <c r="B36" i="1"/>
  <c r="B35" i="1"/>
  <c r="B34" i="1"/>
  <c r="B33" i="1"/>
  <c r="E23" i="1"/>
  <c r="E22" i="1"/>
  <c r="E21" i="1"/>
  <c r="E20" i="1"/>
  <c r="E19" i="1"/>
  <c r="E18" i="1"/>
  <c r="E17" i="1"/>
  <c r="E16" i="1"/>
  <c r="E15" i="1"/>
  <c r="D22" i="1"/>
  <c r="D23" i="1"/>
  <c r="D21" i="1"/>
  <c r="D20" i="1"/>
  <c r="D19" i="1"/>
  <c r="D18" i="1"/>
  <c r="D17" i="1"/>
  <c r="D16" i="1"/>
  <c r="D15" i="1"/>
  <c r="C23" i="1"/>
  <c r="C22" i="1"/>
  <c r="C21" i="1"/>
  <c r="C20" i="1"/>
  <c r="C19" i="1"/>
  <c r="C18" i="1"/>
  <c r="C17" i="1"/>
  <c r="C16" i="1"/>
  <c r="C15" i="1"/>
  <c r="B23" i="1"/>
  <c r="B22" i="1"/>
  <c r="B21" i="1"/>
  <c r="B20" i="1"/>
  <c r="B19" i="1"/>
  <c r="B18" i="1"/>
  <c r="B17" i="1"/>
  <c r="B16" i="1"/>
  <c r="B15" i="1"/>
</calcChain>
</file>

<file path=xl/sharedStrings.xml><?xml version="1.0" encoding="utf-8"?>
<sst xmlns="http://schemas.openxmlformats.org/spreadsheetml/2006/main" count="60" uniqueCount="22">
  <si>
    <t>Jarak(m)</t>
  </si>
  <si>
    <t>Biaya (per Bulan)</t>
  </si>
  <si>
    <t>Fasilitas</t>
  </si>
  <si>
    <t>Luas Kamar</t>
  </si>
  <si>
    <t>Apartemen SDC</t>
  </si>
  <si>
    <t>Dormitory UMN</t>
  </si>
  <si>
    <t>Treasure Kost</t>
  </si>
  <si>
    <t>Resident 8</t>
  </si>
  <si>
    <t>Newton</t>
  </si>
  <si>
    <t>Giant Kost</t>
  </si>
  <si>
    <t>Mroom</t>
  </si>
  <si>
    <t>8H</t>
  </si>
  <si>
    <t>Dalton</t>
  </si>
  <si>
    <t>Decision Matrix</t>
  </si>
  <si>
    <t>Normalisasi Matrix</t>
  </si>
  <si>
    <t>Bobot</t>
  </si>
  <si>
    <t>Jarak</t>
  </si>
  <si>
    <t>Biaya</t>
  </si>
  <si>
    <t>Pembobotan Kriteria</t>
  </si>
  <si>
    <t>Kalkulasi Skor</t>
  </si>
  <si>
    <t>Skor</t>
  </si>
  <si>
    <t>Alternatif Terbaik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</si>
</sst>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AAC4-EB9C-4881-AC4F-A79FF16212ED}">
  <dimension ref="A1:E56"/>
  <sheetViews>
    <sheetView tabSelected="1" workbookViewId="0">
      <selection activeCell="C38" sqref="C38"/>
    </sheetView>
  </sheetViews>
  <sheetFormatPr defaultRowHeight="13.8" x14ac:dyDescent="0.3"/>
  <cols>
    <col min="1" max="1" width="14.21875" style="2" bestFit="1" customWidth="1"/>
    <col min="2" max="2" width="12" style="2" bestFit="1" customWidth="1"/>
    <col min="3" max="3" width="14.77734375" style="2" bestFit="1" customWidth="1"/>
    <col min="4" max="5" width="12" style="2" bestFit="1" customWidth="1"/>
    <col min="6" max="16384" width="8.88671875" style="2"/>
  </cols>
  <sheetData>
    <row r="1" spans="1:5" x14ac:dyDescent="0.3">
      <c r="A1" s="1" t="s">
        <v>13</v>
      </c>
      <c r="B1" s="1"/>
      <c r="C1" s="1"/>
      <c r="D1" s="1"/>
      <c r="E1" s="1"/>
    </row>
    <row r="2" spans="1:5" x14ac:dyDescent="0.3">
      <c r="A2" s="3"/>
      <c r="B2" s="6" t="s">
        <v>0</v>
      </c>
      <c r="C2" s="6" t="s">
        <v>1</v>
      </c>
      <c r="D2" s="6" t="s">
        <v>2</v>
      </c>
      <c r="E2" s="6" t="s">
        <v>3</v>
      </c>
    </row>
    <row r="3" spans="1:5" x14ac:dyDescent="0.3">
      <c r="A3" s="6" t="s">
        <v>4</v>
      </c>
      <c r="B3" s="4">
        <v>300</v>
      </c>
      <c r="C3" s="4">
        <v>3250000</v>
      </c>
      <c r="D3" s="4">
        <v>22</v>
      </c>
      <c r="E3" s="4">
        <v>36</v>
      </c>
    </row>
    <row r="4" spans="1:5" x14ac:dyDescent="0.3">
      <c r="A4" s="6" t="s">
        <v>5</v>
      </c>
      <c r="B4" s="4">
        <v>1400</v>
      </c>
      <c r="C4" s="4">
        <v>1288000</v>
      </c>
      <c r="D4" s="4">
        <v>11</v>
      </c>
      <c r="E4" s="4">
        <v>25</v>
      </c>
    </row>
    <row r="5" spans="1:5" x14ac:dyDescent="0.3">
      <c r="A5" s="6" t="s">
        <v>6</v>
      </c>
      <c r="B5" s="4">
        <v>450</v>
      </c>
      <c r="C5" s="4">
        <v>1650000</v>
      </c>
      <c r="D5" s="4">
        <v>9</v>
      </c>
      <c r="E5" s="4">
        <v>12</v>
      </c>
    </row>
    <row r="6" spans="1:5" x14ac:dyDescent="0.3">
      <c r="A6" s="6" t="s">
        <v>7</v>
      </c>
      <c r="B6" s="4">
        <v>450</v>
      </c>
      <c r="C6" s="4">
        <v>1350000</v>
      </c>
      <c r="D6" s="4">
        <v>9</v>
      </c>
      <c r="E6" s="4">
        <v>12</v>
      </c>
    </row>
    <row r="7" spans="1:5" x14ac:dyDescent="0.3">
      <c r="A7" s="6" t="s">
        <v>8</v>
      </c>
      <c r="B7" s="4">
        <v>220</v>
      </c>
      <c r="C7" s="4">
        <v>1900000</v>
      </c>
      <c r="D7" s="4">
        <v>6</v>
      </c>
      <c r="E7" s="4">
        <v>16</v>
      </c>
    </row>
    <row r="8" spans="1:5" x14ac:dyDescent="0.3">
      <c r="A8" s="6" t="s">
        <v>9</v>
      </c>
      <c r="B8" s="4">
        <v>550</v>
      </c>
      <c r="C8" s="4">
        <v>1700000</v>
      </c>
      <c r="D8" s="4">
        <v>8</v>
      </c>
      <c r="E8" s="4">
        <v>36</v>
      </c>
    </row>
    <row r="9" spans="1:5" x14ac:dyDescent="0.3">
      <c r="A9" s="6" t="s">
        <v>10</v>
      </c>
      <c r="B9" s="4">
        <v>650</v>
      </c>
      <c r="C9" s="4">
        <v>1500000</v>
      </c>
      <c r="D9" s="4">
        <v>11</v>
      </c>
      <c r="E9" s="4">
        <v>16</v>
      </c>
    </row>
    <row r="10" spans="1:5" x14ac:dyDescent="0.3">
      <c r="A10" s="6" t="s">
        <v>11</v>
      </c>
      <c r="B10" s="4">
        <v>450</v>
      </c>
      <c r="C10" s="4">
        <v>2000000</v>
      </c>
      <c r="D10" s="4">
        <v>15</v>
      </c>
      <c r="E10" s="4">
        <v>9</v>
      </c>
    </row>
    <row r="11" spans="1:5" x14ac:dyDescent="0.3">
      <c r="A11" s="6" t="s">
        <v>12</v>
      </c>
      <c r="B11" s="4">
        <v>450</v>
      </c>
      <c r="C11" s="4">
        <v>2000000</v>
      </c>
      <c r="D11" s="4">
        <v>15</v>
      </c>
      <c r="E11" s="4">
        <v>12</v>
      </c>
    </row>
    <row r="13" spans="1:5" x14ac:dyDescent="0.3">
      <c r="A13" s="1" t="s">
        <v>14</v>
      </c>
      <c r="B13" s="1"/>
      <c r="C13" s="1"/>
      <c r="D13" s="1"/>
      <c r="E13" s="1"/>
    </row>
    <row r="14" spans="1:5" x14ac:dyDescent="0.3">
      <c r="A14" s="3"/>
      <c r="B14" s="6" t="s">
        <v>0</v>
      </c>
      <c r="C14" s="6" t="s">
        <v>1</v>
      </c>
      <c r="D14" s="6" t="s">
        <v>2</v>
      </c>
      <c r="E14" s="6" t="s">
        <v>3</v>
      </c>
    </row>
    <row r="15" spans="1:5" x14ac:dyDescent="0.3">
      <c r="A15" s="6" t="s">
        <v>4</v>
      </c>
      <c r="B15" s="4">
        <f>B7/B3</f>
        <v>0.73333333333333328</v>
      </c>
      <c r="C15" s="4">
        <f>C4/C3</f>
        <v>0.39630769230769231</v>
      </c>
      <c r="D15" s="4">
        <f>D3/D3</f>
        <v>1</v>
      </c>
      <c r="E15" s="4">
        <f>E3/E3</f>
        <v>1</v>
      </c>
    </row>
    <row r="16" spans="1:5" x14ac:dyDescent="0.3">
      <c r="A16" s="6" t="s">
        <v>5</v>
      </c>
      <c r="B16" s="4">
        <f>B7/B4</f>
        <v>0.15714285714285714</v>
      </c>
      <c r="C16" s="4">
        <f>C4/C4</f>
        <v>1</v>
      </c>
      <c r="D16" s="4">
        <f>D4/D3</f>
        <v>0.5</v>
      </c>
      <c r="E16" s="4">
        <f>E4/E3</f>
        <v>0.69444444444444442</v>
      </c>
    </row>
    <row r="17" spans="1:5" x14ac:dyDescent="0.3">
      <c r="A17" s="6" t="s">
        <v>6</v>
      </c>
      <c r="B17" s="4">
        <f>B7/B5</f>
        <v>0.48888888888888887</v>
      </c>
      <c r="C17" s="4">
        <f>C4/C5</f>
        <v>0.78060606060606064</v>
      </c>
      <c r="D17" s="4">
        <f>D5/D3</f>
        <v>0.40909090909090912</v>
      </c>
      <c r="E17" s="4">
        <f>E5/E3</f>
        <v>0.33333333333333331</v>
      </c>
    </row>
    <row r="18" spans="1:5" x14ac:dyDescent="0.3">
      <c r="A18" s="6" t="s">
        <v>7</v>
      </c>
      <c r="B18" s="4">
        <f>B7/B6</f>
        <v>0.48888888888888887</v>
      </c>
      <c r="C18" s="4">
        <f>C4/C6</f>
        <v>0.95407407407407407</v>
      </c>
      <c r="D18" s="4">
        <f>D6/D3</f>
        <v>0.40909090909090912</v>
      </c>
      <c r="E18" s="4">
        <f>E6/E3</f>
        <v>0.33333333333333331</v>
      </c>
    </row>
    <row r="19" spans="1:5" x14ac:dyDescent="0.3">
      <c r="A19" s="6" t="s">
        <v>8</v>
      </c>
      <c r="B19" s="4">
        <f>B7/B7</f>
        <v>1</v>
      </c>
      <c r="C19" s="4">
        <f>C4/C7</f>
        <v>0.67789473684210522</v>
      </c>
      <c r="D19" s="4">
        <f>D7/D3</f>
        <v>0.27272727272727271</v>
      </c>
      <c r="E19" s="4">
        <f>E7/E3</f>
        <v>0.44444444444444442</v>
      </c>
    </row>
    <row r="20" spans="1:5" x14ac:dyDescent="0.3">
      <c r="A20" s="6" t="s">
        <v>9</v>
      </c>
      <c r="B20" s="4">
        <f>B7/B8</f>
        <v>0.4</v>
      </c>
      <c r="C20" s="4">
        <f>C4/C8</f>
        <v>0.75764705882352945</v>
      </c>
      <c r="D20" s="4">
        <f>D8/D3</f>
        <v>0.36363636363636365</v>
      </c>
      <c r="E20" s="4">
        <f>E8/E3</f>
        <v>1</v>
      </c>
    </row>
    <row r="21" spans="1:5" x14ac:dyDescent="0.3">
      <c r="A21" s="6" t="s">
        <v>10</v>
      </c>
      <c r="B21" s="4">
        <f>B7/B9</f>
        <v>0.33846153846153848</v>
      </c>
      <c r="C21" s="4">
        <f>C4/C9</f>
        <v>0.85866666666666669</v>
      </c>
      <c r="D21" s="4">
        <f>D9/D3</f>
        <v>0.5</v>
      </c>
      <c r="E21" s="4">
        <f>E9/E3</f>
        <v>0.44444444444444442</v>
      </c>
    </row>
    <row r="22" spans="1:5" x14ac:dyDescent="0.3">
      <c r="A22" s="6" t="s">
        <v>11</v>
      </c>
      <c r="B22" s="4">
        <f>B7/B10</f>
        <v>0.48888888888888887</v>
      </c>
      <c r="C22" s="4">
        <f>C4/C10</f>
        <v>0.64400000000000002</v>
      </c>
      <c r="D22" s="4">
        <f>D10/D3</f>
        <v>0.68181818181818177</v>
      </c>
      <c r="E22" s="4">
        <f>E10/E3</f>
        <v>0.25</v>
      </c>
    </row>
    <row r="23" spans="1:5" x14ac:dyDescent="0.3">
      <c r="A23" s="6" t="s">
        <v>12</v>
      </c>
      <c r="B23" s="4">
        <f>B7/B11</f>
        <v>0.48888888888888887</v>
      </c>
      <c r="C23" s="4">
        <f>C4/C11</f>
        <v>0.64400000000000002</v>
      </c>
      <c r="D23" s="4">
        <f>D11/D3</f>
        <v>0.68181818181818177</v>
      </c>
      <c r="E23" s="4">
        <f>E11/E3</f>
        <v>0.33333333333333331</v>
      </c>
    </row>
    <row r="25" spans="1:5" x14ac:dyDescent="0.3">
      <c r="A25" s="1" t="s">
        <v>15</v>
      </c>
      <c r="B25" s="1"/>
    </row>
    <row r="26" spans="1:5" x14ac:dyDescent="0.3">
      <c r="A26" s="6" t="s">
        <v>16</v>
      </c>
      <c r="B26" s="5">
        <v>0.4</v>
      </c>
    </row>
    <row r="27" spans="1:5" x14ac:dyDescent="0.3">
      <c r="A27" s="6" t="s">
        <v>17</v>
      </c>
      <c r="B27" s="5">
        <v>0.3</v>
      </c>
    </row>
    <row r="28" spans="1:5" x14ac:dyDescent="0.3">
      <c r="A28" s="6" t="s">
        <v>2</v>
      </c>
      <c r="B28" s="5">
        <v>0.2</v>
      </c>
    </row>
    <row r="29" spans="1:5" x14ac:dyDescent="0.3">
      <c r="A29" s="6" t="s">
        <v>3</v>
      </c>
      <c r="B29" s="5">
        <v>0.1</v>
      </c>
    </row>
    <row r="31" spans="1:5" x14ac:dyDescent="0.3">
      <c r="A31" s="1" t="s">
        <v>18</v>
      </c>
      <c r="B31" s="1"/>
      <c r="C31" s="1"/>
      <c r="D31" s="1"/>
      <c r="E31" s="1"/>
    </row>
    <row r="32" spans="1:5" x14ac:dyDescent="0.3">
      <c r="A32" s="3"/>
      <c r="B32" s="6" t="s">
        <v>0</v>
      </c>
      <c r="C32" s="6" t="s">
        <v>1</v>
      </c>
      <c r="D32" s="6" t="s">
        <v>2</v>
      </c>
      <c r="E32" s="6" t="s">
        <v>3</v>
      </c>
    </row>
    <row r="33" spans="1:5" x14ac:dyDescent="0.3">
      <c r="A33" s="6" t="s">
        <v>4</v>
      </c>
      <c r="B33" s="4">
        <f>PRODUCT(B15,B26)</f>
        <v>0.29333333333333333</v>
      </c>
      <c r="C33" s="4">
        <f>PRODUCT(C15,B27)</f>
        <v>0.11889230769230769</v>
      </c>
      <c r="D33" s="4">
        <f>PRODUCT(D15,B28)</f>
        <v>0.2</v>
      </c>
      <c r="E33" s="4">
        <f>PRODUCT(E15,B29)</f>
        <v>0.1</v>
      </c>
    </row>
    <row r="34" spans="1:5" x14ac:dyDescent="0.3">
      <c r="A34" s="6" t="s">
        <v>5</v>
      </c>
      <c r="B34" s="4">
        <f>PRODUCT(B16,B26)</f>
        <v>6.2857142857142861E-2</v>
      </c>
      <c r="C34" s="4">
        <f>PRODUCT(C16,B27)</f>
        <v>0.3</v>
      </c>
      <c r="D34" s="4">
        <f>PRODUCT(D16,B28)</f>
        <v>0.1</v>
      </c>
      <c r="E34" s="4">
        <f>PRODUCT(E16,B29)</f>
        <v>6.9444444444444448E-2</v>
      </c>
    </row>
    <row r="35" spans="1:5" x14ac:dyDescent="0.3">
      <c r="A35" s="6" t="s">
        <v>6</v>
      </c>
      <c r="B35" s="4">
        <f>PRODUCT(B17,B26)</f>
        <v>0.19555555555555557</v>
      </c>
      <c r="C35" s="4">
        <f>PRODUCT(C17,B27)</f>
        <v>0.23418181818181819</v>
      </c>
      <c r="D35" s="4">
        <f>PRODUCT(D17,B28)</f>
        <v>8.1818181818181832E-2</v>
      </c>
      <c r="E35" s="4">
        <f>PRODUCT(E17,B29)</f>
        <v>3.3333333333333333E-2</v>
      </c>
    </row>
    <row r="36" spans="1:5" x14ac:dyDescent="0.3">
      <c r="A36" s="6" t="s">
        <v>7</v>
      </c>
      <c r="B36" s="4">
        <f>PRODUCT(B18,B26)</f>
        <v>0.19555555555555557</v>
      </c>
      <c r="C36" s="4">
        <f>PRODUCT(C18,B27)</f>
        <v>0.28622222222222221</v>
      </c>
      <c r="D36" s="4">
        <f>PRODUCT(D18,B28)</f>
        <v>8.1818181818181832E-2</v>
      </c>
      <c r="E36" s="4">
        <f>PRODUCT(E18,B29)</f>
        <v>3.3333333333333333E-2</v>
      </c>
    </row>
    <row r="37" spans="1:5" x14ac:dyDescent="0.3">
      <c r="A37" s="6" t="s">
        <v>8</v>
      </c>
      <c r="B37" s="4">
        <f>PRODUCT(B19,B26)</f>
        <v>0.4</v>
      </c>
      <c r="C37" s="4">
        <f>PRODUCT(C19,B27)</f>
        <v>0.20336842105263156</v>
      </c>
      <c r="D37" s="4">
        <f>PRODUCT(D19,B28)</f>
        <v>5.4545454545454543E-2</v>
      </c>
      <c r="E37" s="4">
        <f>PRODUCT(E19,B29)</f>
        <v>4.4444444444444446E-2</v>
      </c>
    </row>
    <row r="38" spans="1:5" x14ac:dyDescent="0.3">
      <c r="A38" s="6" t="s">
        <v>9</v>
      </c>
      <c r="B38" s="4">
        <f>PRODUCT(B20,B26)</f>
        <v>0.16000000000000003</v>
      </c>
      <c r="C38" s="4">
        <f>PRODUCT(C20,B27)</f>
        <v>0.22729411764705881</v>
      </c>
      <c r="D38" s="4">
        <f>PRODUCT(D20,B28)</f>
        <v>7.2727272727272738E-2</v>
      </c>
      <c r="E38" s="4">
        <f>PRODUCT(E20,B29)</f>
        <v>0.1</v>
      </c>
    </row>
    <row r="39" spans="1:5" x14ac:dyDescent="0.3">
      <c r="A39" s="6" t="s">
        <v>10</v>
      </c>
      <c r="B39" s="4">
        <f>PRODUCT(B21,B26)</f>
        <v>0.13538461538461541</v>
      </c>
      <c r="C39" s="4">
        <f>PRODUCT(C21,B27)</f>
        <v>0.2576</v>
      </c>
      <c r="D39" s="4">
        <f>PRODUCT(D21,B28)</f>
        <v>0.1</v>
      </c>
      <c r="E39" s="4">
        <f>PRODUCT(E21,B29)</f>
        <v>4.4444444444444446E-2</v>
      </c>
    </row>
    <row r="40" spans="1:5" x14ac:dyDescent="0.3">
      <c r="A40" s="6" t="s">
        <v>11</v>
      </c>
      <c r="B40" s="4">
        <f>PRODUCT(B22,B26)</f>
        <v>0.19555555555555557</v>
      </c>
      <c r="C40" s="4">
        <f>PRODUCT(C22,B27)</f>
        <v>0.19320000000000001</v>
      </c>
      <c r="D40" s="4">
        <f>PRODUCT(D22,B28)</f>
        <v>0.13636363636363635</v>
      </c>
      <c r="E40" s="4">
        <f>PRODUCT(E22,B29)</f>
        <v>2.5000000000000001E-2</v>
      </c>
    </row>
    <row r="41" spans="1:5" x14ac:dyDescent="0.3">
      <c r="A41" s="6" t="s">
        <v>12</v>
      </c>
      <c r="B41" s="4">
        <f>PRODUCT(B23,B26)</f>
        <v>0.19555555555555557</v>
      </c>
      <c r="C41" s="4">
        <f>PRODUCT(C23,B27)</f>
        <v>0.19320000000000001</v>
      </c>
      <c r="D41" s="4">
        <f>PRODUCT(D23,B28)</f>
        <v>0.13636363636363635</v>
      </c>
      <c r="E41" s="4">
        <f>PRODUCT(E23,B29)</f>
        <v>3.3333333333333333E-2</v>
      </c>
    </row>
    <row r="43" spans="1:5" x14ac:dyDescent="0.3">
      <c r="A43" s="1" t="s">
        <v>19</v>
      </c>
      <c r="B43" s="1"/>
    </row>
    <row r="44" spans="1:5" x14ac:dyDescent="0.3">
      <c r="A44" s="3"/>
      <c r="B44" s="6" t="s">
        <v>20</v>
      </c>
    </row>
    <row r="45" spans="1:5" x14ac:dyDescent="0.3">
      <c r="A45" s="6" t="s">
        <v>4</v>
      </c>
      <c r="B45" s="4">
        <f>PRODUCT(B33:E33)</f>
        <v>6.9750153846153849E-4</v>
      </c>
    </row>
    <row r="46" spans="1:5" x14ac:dyDescent="0.3">
      <c r="A46" s="6" t="s">
        <v>5</v>
      </c>
      <c r="B46" s="4">
        <f>PRODUCT(B34:E34)</f>
        <v>1.3095238095238096E-4</v>
      </c>
    </row>
    <row r="47" spans="1:5" x14ac:dyDescent="0.3">
      <c r="A47" s="6" t="s">
        <v>6</v>
      </c>
      <c r="B47" s="4">
        <f>PRODUCT(B35:E35)</f>
        <v>1.2489696969696974E-4</v>
      </c>
    </row>
    <row r="48" spans="1:5" x14ac:dyDescent="0.3">
      <c r="A48" s="6" t="s">
        <v>7</v>
      </c>
      <c r="B48" s="4">
        <f>PRODUCT(B36:E36)</f>
        <v>1.5265185185185187E-4</v>
      </c>
    </row>
    <row r="49" spans="1:2" x14ac:dyDescent="0.3">
      <c r="A49" s="6" t="s">
        <v>8</v>
      </c>
      <c r="B49" s="4">
        <f>PRODUCT(B37:E37)</f>
        <v>1.9720574162679423E-4</v>
      </c>
    </row>
    <row r="50" spans="1:2" x14ac:dyDescent="0.3">
      <c r="A50" s="6" t="s">
        <v>9</v>
      </c>
      <c r="B50" s="4">
        <f>PRODUCT(B38:E38)</f>
        <v>2.6448770053475948E-4</v>
      </c>
    </row>
    <row r="51" spans="1:2" x14ac:dyDescent="0.3">
      <c r="A51" s="6" t="s">
        <v>10</v>
      </c>
      <c r="B51" s="4">
        <f>PRODUCT(B39:E39)</f>
        <v>1.5500034188034191E-4</v>
      </c>
    </row>
    <row r="52" spans="1:2" x14ac:dyDescent="0.3">
      <c r="A52" s="6" t="s">
        <v>11</v>
      </c>
      <c r="B52" s="4">
        <f>PRODUCT(B40:E40)</f>
        <v>1.2880000000000001E-4</v>
      </c>
    </row>
    <row r="53" spans="1:2" x14ac:dyDescent="0.3">
      <c r="A53" s="6" t="s">
        <v>12</v>
      </c>
      <c r="B53" s="4">
        <f>PRODUCT(B41:E41)</f>
        <v>1.7173333333333335E-4</v>
      </c>
    </row>
    <row r="55" spans="1:2" x14ac:dyDescent="0.3">
      <c r="A55" s="1" t="s">
        <v>21</v>
      </c>
      <c r="B55" s="1"/>
    </row>
    <row r="56" spans="1:2" x14ac:dyDescent="0.3">
      <c r="A56" s="6" t="s">
        <v>4</v>
      </c>
      <c r="B56" s="4">
        <f>MAX(B45:B53)</f>
        <v>6.9750153846153849E-4</v>
      </c>
    </row>
  </sheetData>
  <mergeCells count="6">
    <mergeCell ref="A1:E1"/>
    <mergeCell ref="A13:E13"/>
    <mergeCell ref="A31:E31"/>
    <mergeCell ref="A43:B43"/>
    <mergeCell ref="A55:B55"/>
    <mergeCell ref="A25:B2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Husein</dc:creator>
  <cp:lastModifiedBy>Rafi Husein</cp:lastModifiedBy>
  <dcterms:created xsi:type="dcterms:W3CDTF">2023-12-18T13:29:27Z</dcterms:created>
  <dcterms:modified xsi:type="dcterms:W3CDTF">2023-12-18T13:54:28Z</dcterms:modified>
</cp:coreProperties>
</file>