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e365-my.sharepoint.com/personal/lea_berg_unibe_ch/Documents/Alex/"/>
    </mc:Choice>
  </mc:AlternateContent>
  <xr:revisionPtr revIDLastSave="5" documentId="13_ncr:1_{8BA7A394-6CAF-4BC8-B808-D3B25E326F3D}" xr6:coauthVersionLast="47" xr6:coauthVersionMax="47" xr10:uidLastSave="{5C052653-6F69-4FF2-8B65-53CB7F3839C2}"/>
  <bookViews>
    <workbookView xWindow="-108" yWindow="-108" windowWidth="23256" windowHeight="12576" xr2:uid="{48D712AC-FE06-4645-AF95-F91E283467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5" i="1" l="1"/>
  <c r="H32" i="1"/>
  <c r="H17" i="1"/>
  <c r="H8" i="1"/>
  <c r="G35" i="1"/>
  <c r="G36" i="1"/>
  <c r="G37" i="1"/>
  <c r="G38" i="1"/>
  <c r="H38" i="1" s="1"/>
  <c r="G39" i="1"/>
  <c r="G40" i="1"/>
  <c r="G41" i="1"/>
  <c r="H41" i="1" s="1"/>
  <c r="G42" i="1"/>
  <c r="G43" i="1"/>
  <c r="G44" i="1"/>
  <c r="H44" i="1" s="1"/>
  <c r="G45" i="1"/>
  <c r="G46" i="1"/>
  <c r="G27" i="1"/>
  <c r="G28" i="1"/>
  <c r="G29" i="1"/>
  <c r="H29" i="1" s="1"/>
  <c r="G30" i="1"/>
  <c r="G31" i="1"/>
  <c r="G32" i="1"/>
  <c r="G33" i="1"/>
  <c r="G34" i="1"/>
  <c r="G5" i="1"/>
  <c r="H5" i="1" s="1"/>
  <c r="G6" i="1"/>
  <c r="G7" i="1"/>
  <c r="G8" i="1"/>
  <c r="G9" i="1"/>
  <c r="G10" i="1"/>
  <c r="G11" i="1"/>
  <c r="G12" i="1"/>
  <c r="H11" i="1" s="1"/>
  <c r="G13" i="1"/>
  <c r="G14" i="1"/>
  <c r="H14" i="1" s="1"/>
  <c r="G15" i="1"/>
  <c r="G16" i="1"/>
  <c r="G17" i="1"/>
  <c r="G18" i="1"/>
  <c r="G19" i="1"/>
  <c r="G20" i="1"/>
  <c r="H20" i="1" s="1"/>
  <c r="G21" i="1"/>
  <c r="G22" i="1"/>
  <c r="G23" i="1"/>
  <c r="H23" i="1" s="1"/>
  <c r="G24" i="1"/>
  <c r="G25" i="1"/>
  <c r="G26" i="1"/>
  <c r="H26" i="1" s="1"/>
  <c r="G4" i="1"/>
  <c r="G3" i="1"/>
  <c r="H2" i="1" s="1"/>
  <c r="G2" i="1"/>
  <c r="I17" i="1" l="1"/>
  <c r="I32" i="1"/>
  <c r="I2" i="1"/>
</calcChain>
</file>

<file path=xl/sharedStrings.xml><?xml version="1.0" encoding="utf-8"?>
<sst xmlns="http://schemas.openxmlformats.org/spreadsheetml/2006/main" count="102" uniqueCount="19">
  <si>
    <t>identifier</t>
  </si>
  <si>
    <t>individual</t>
  </si>
  <si>
    <t>picture</t>
  </si>
  <si>
    <t>stomata</t>
  </si>
  <si>
    <t>picture_size_[mm2]</t>
  </si>
  <si>
    <t>stomatal_density</t>
  </si>
  <si>
    <t>genotype</t>
  </si>
  <si>
    <t>B. distachyon</t>
  </si>
  <si>
    <t>LB82</t>
  </si>
  <si>
    <t>LB89</t>
  </si>
  <si>
    <t>B. stacei</t>
  </si>
  <si>
    <t>LB83</t>
  </si>
  <si>
    <t>LB90</t>
  </si>
  <si>
    <t>B. hybridum</t>
  </si>
  <si>
    <t>LB84</t>
  </si>
  <si>
    <t>LB91</t>
  </si>
  <si>
    <t>pics from 20230306</t>
  </si>
  <si>
    <t>mean</t>
  </si>
  <si>
    <t>mean_species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</si>
</sst>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BD32-EC7B-471E-9CC5-C44C2495D4D5}">
  <dimension ref="A1:J46"/>
  <sheetViews>
    <sheetView tabSelected="1" zoomScale="97" workbookViewId="0">
      <pane ySplit="1" topLeftCell="A2" activePane="bottomLeft" state="frozen"/>
      <selection activeCell="B1" sqref="B1"/>
      <selection pane="bottomLeft" activeCell="F34" sqref="F34"/>
    </sheetView>
  </sheetViews>
  <sheetFormatPr baseColWidth="10" defaultRowHeight="14.4" x14ac:dyDescent="0.3"/>
  <sheetData>
    <row r="1" spans="1:9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17</v>
      </c>
      <c r="I1" s="1" t="s">
        <v>18</v>
      </c>
    </row>
    <row r="2" spans="1:9" x14ac:dyDescent="0.3">
      <c r="A2" t="s">
        <v>7</v>
      </c>
      <c r="B2" t="s">
        <v>8</v>
      </c>
      <c r="C2">
        <v>4</v>
      </c>
      <c r="D2">
        <v>1</v>
      </c>
      <c r="E2">
        <v>20</v>
      </c>
      <c r="F2">
        <v>0.19800000000000001</v>
      </c>
      <c r="G2">
        <f>E2/F2</f>
        <v>101.01010101010101</v>
      </c>
      <c r="H2">
        <f>AVERAGE(G2:G4)</f>
        <v>117.84511784511784</v>
      </c>
      <c r="I2">
        <f>AVERAGE(H2:H14)</f>
        <v>100.33670033670033</v>
      </c>
    </row>
    <row r="3" spans="1:9" x14ac:dyDescent="0.3">
      <c r="A3" t="s">
        <v>7</v>
      </c>
      <c r="B3" t="s">
        <v>8</v>
      </c>
      <c r="C3">
        <v>4</v>
      </c>
      <c r="D3">
        <v>2</v>
      </c>
      <c r="E3">
        <v>25</v>
      </c>
      <c r="F3">
        <v>0.19800000000000001</v>
      </c>
      <c r="G3">
        <f>E3/F3</f>
        <v>126.26262626262626</v>
      </c>
    </row>
    <row r="4" spans="1:9" x14ac:dyDescent="0.3">
      <c r="A4" t="s">
        <v>7</v>
      </c>
      <c r="B4" t="s">
        <v>8</v>
      </c>
      <c r="C4">
        <v>4</v>
      </c>
      <c r="D4">
        <v>3</v>
      </c>
      <c r="E4">
        <v>25</v>
      </c>
      <c r="F4">
        <v>0.19800000000000001</v>
      </c>
      <c r="G4">
        <f>E4/F4</f>
        <v>126.26262626262626</v>
      </c>
    </row>
    <row r="5" spans="1:9" x14ac:dyDescent="0.3">
      <c r="A5" t="s">
        <v>7</v>
      </c>
      <c r="B5" t="s">
        <v>9</v>
      </c>
      <c r="C5">
        <v>2</v>
      </c>
      <c r="D5">
        <v>1</v>
      </c>
      <c r="E5">
        <v>19</v>
      </c>
      <c r="F5">
        <v>0.19800000000000001</v>
      </c>
      <c r="G5">
        <f t="shared" ref="G5:G26" si="0">E5/F5</f>
        <v>95.959595959595958</v>
      </c>
      <c r="H5">
        <f>AVERAGE(G5:G7)</f>
        <v>102.6936026936027</v>
      </c>
    </row>
    <row r="6" spans="1:9" x14ac:dyDescent="0.3">
      <c r="A6" t="s">
        <v>7</v>
      </c>
      <c r="B6" t="s">
        <v>9</v>
      </c>
      <c r="C6">
        <v>2</v>
      </c>
      <c r="D6">
        <v>2</v>
      </c>
      <c r="E6">
        <v>21</v>
      </c>
      <c r="F6">
        <v>0.19800000000000001</v>
      </c>
      <c r="G6">
        <f t="shared" si="0"/>
        <v>106.06060606060606</v>
      </c>
    </row>
    <row r="7" spans="1:9" x14ac:dyDescent="0.3">
      <c r="A7" t="s">
        <v>7</v>
      </c>
      <c r="B7" t="s">
        <v>9</v>
      </c>
      <c r="C7">
        <v>2</v>
      </c>
      <c r="D7">
        <v>3</v>
      </c>
      <c r="E7">
        <v>21</v>
      </c>
      <c r="F7">
        <v>0.19800000000000001</v>
      </c>
      <c r="G7">
        <f t="shared" si="0"/>
        <v>106.06060606060606</v>
      </c>
    </row>
    <row r="8" spans="1:9" x14ac:dyDescent="0.3">
      <c r="A8" t="s">
        <v>7</v>
      </c>
      <c r="B8" t="s">
        <v>9</v>
      </c>
      <c r="C8">
        <v>3</v>
      </c>
      <c r="D8">
        <v>1</v>
      </c>
      <c r="E8">
        <v>16</v>
      </c>
      <c r="F8">
        <v>0.19800000000000001</v>
      </c>
      <c r="G8">
        <f t="shared" si="0"/>
        <v>80.808080808080803</v>
      </c>
      <c r="H8">
        <f>AVERAGE(G8:G10)</f>
        <v>94.27609427609427</v>
      </c>
    </row>
    <row r="9" spans="1:9" x14ac:dyDescent="0.3">
      <c r="A9" t="s">
        <v>7</v>
      </c>
      <c r="B9" t="s">
        <v>9</v>
      </c>
      <c r="C9">
        <v>3</v>
      </c>
      <c r="D9">
        <v>2</v>
      </c>
      <c r="E9">
        <v>17</v>
      </c>
      <c r="F9">
        <v>0.19800000000000001</v>
      </c>
      <c r="G9">
        <f t="shared" si="0"/>
        <v>85.858585858585855</v>
      </c>
    </row>
    <row r="10" spans="1:9" x14ac:dyDescent="0.3">
      <c r="A10" t="s">
        <v>7</v>
      </c>
      <c r="B10" t="s">
        <v>9</v>
      </c>
      <c r="C10">
        <v>3</v>
      </c>
      <c r="D10">
        <v>3</v>
      </c>
      <c r="E10">
        <v>23</v>
      </c>
      <c r="F10">
        <v>0.19800000000000001</v>
      </c>
      <c r="G10">
        <f t="shared" si="0"/>
        <v>116.16161616161615</v>
      </c>
    </row>
    <row r="11" spans="1:9" x14ac:dyDescent="0.3">
      <c r="A11" t="s">
        <v>7</v>
      </c>
      <c r="B11" t="s">
        <v>9</v>
      </c>
      <c r="C11">
        <v>4</v>
      </c>
      <c r="D11">
        <v>1</v>
      </c>
      <c r="E11">
        <v>18</v>
      </c>
      <c r="F11">
        <v>0.19800000000000001</v>
      </c>
      <c r="G11">
        <f t="shared" si="0"/>
        <v>90.909090909090907</v>
      </c>
      <c r="H11">
        <f>AVERAGE(G11:G13)</f>
        <v>97.643097643097647</v>
      </c>
    </row>
    <row r="12" spans="1:9" x14ac:dyDescent="0.3">
      <c r="A12" t="s">
        <v>7</v>
      </c>
      <c r="B12" t="s">
        <v>9</v>
      </c>
      <c r="C12">
        <v>4</v>
      </c>
      <c r="D12">
        <v>2</v>
      </c>
      <c r="E12">
        <v>20</v>
      </c>
      <c r="F12">
        <v>0.19800000000000001</v>
      </c>
      <c r="G12">
        <f t="shared" si="0"/>
        <v>101.01010101010101</v>
      </c>
    </row>
    <row r="13" spans="1:9" x14ac:dyDescent="0.3">
      <c r="A13" t="s">
        <v>7</v>
      </c>
      <c r="B13" t="s">
        <v>9</v>
      </c>
      <c r="C13">
        <v>4</v>
      </c>
      <c r="D13">
        <v>3</v>
      </c>
      <c r="E13">
        <v>20</v>
      </c>
      <c r="F13">
        <v>0.19800000000000001</v>
      </c>
      <c r="G13">
        <f t="shared" si="0"/>
        <v>101.01010101010101</v>
      </c>
    </row>
    <row r="14" spans="1:9" x14ac:dyDescent="0.3">
      <c r="A14" t="s">
        <v>7</v>
      </c>
      <c r="B14" t="s">
        <v>9</v>
      </c>
      <c r="C14">
        <v>8</v>
      </c>
      <c r="D14">
        <v>1</v>
      </c>
      <c r="E14">
        <v>22</v>
      </c>
      <c r="F14">
        <v>0.19800000000000001</v>
      </c>
      <c r="G14">
        <f t="shared" si="0"/>
        <v>111.1111111111111</v>
      </c>
      <c r="H14">
        <f>AVERAGE(G14:G16)</f>
        <v>89.225589225589218</v>
      </c>
    </row>
    <row r="15" spans="1:9" x14ac:dyDescent="0.3">
      <c r="A15" t="s">
        <v>7</v>
      </c>
      <c r="B15" t="s">
        <v>9</v>
      </c>
      <c r="C15">
        <v>8</v>
      </c>
      <c r="D15">
        <v>2</v>
      </c>
      <c r="E15">
        <v>11</v>
      </c>
      <c r="F15">
        <v>0.19800000000000001</v>
      </c>
      <c r="G15">
        <f t="shared" si="0"/>
        <v>55.55555555555555</v>
      </c>
    </row>
    <row r="16" spans="1:9" x14ac:dyDescent="0.3">
      <c r="A16" t="s">
        <v>7</v>
      </c>
      <c r="B16" t="s">
        <v>9</v>
      </c>
      <c r="C16">
        <v>8</v>
      </c>
      <c r="D16">
        <v>3</v>
      </c>
      <c r="E16">
        <v>20</v>
      </c>
      <c r="F16">
        <v>0.19800000000000001</v>
      </c>
      <c r="G16">
        <f t="shared" si="0"/>
        <v>101.01010101010101</v>
      </c>
    </row>
    <row r="17" spans="1:10" x14ac:dyDescent="0.3">
      <c r="A17" t="s">
        <v>10</v>
      </c>
      <c r="B17" t="s">
        <v>11</v>
      </c>
      <c r="C17">
        <v>4</v>
      </c>
      <c r="D17">
        <v>1</v>
      </c>
      <c r="E17">
        <v>22</v>
      </c>
      <c r="F17">
        <v>0.19800000000000001</v>
      </c>
      <c r="G17">
        <f t="shared" si="0"/>
        <v>111.1111111111111</v>
      </c>
      <c r="H17">
        <f>AVERAGE(G17:G19)</f>
        <v>107.74410774410774</v>
      </c>
      <c r="I17">
        <f>AVERAGE(H17:H30)</f>
        <v>102.69360269360268</v>
      </c>
    </row>
    <row r="18" spans="1:10" x14ac:dyDescent="0.3">
      <c r="A18" t="s">
        <v>10</v>
      </c>
      <c r="B18" t="s">
        <v>11</v>
      </c>
      <c r="C18">
        <v>4</v>
      </c>
      <c r="D18">
        <v>2</v>
      </c>
      <c r="E18">
        <v>17</v>
      </c>
      <c r="F18">
        <v>0.19800000000000001</v>
      </c>
      <c r="G18">
        <f t="shared" si="0"/>
        <v>85.858585858585855</v>
      </c>
    </row>
    <row r="19" spans="1:10" x14ac:dyDescent="0.3">
      <c r="A19" t="s">
        <v>10</v>
      </c>
      <c r="B19" t="s">
        <v>11</v>
      </c>
      <c r="C19">
        <v>4</v>
      </c>
      <c r="D19">
        <v>4</v>
      </c>
      <c r="E19">
        <v>25</v>
      </c>
      <c r="F19">
        <v>0.19800000000000001</v>
      </c>
      <c r="G19">
        <f t="shared" si="0"/>
        <v>126.26262626262626</v>
      </c>
    </row>
    <row r="20" spans="1:10" x14ac:dyDescent="0.3">
      <c r="A20" t="s">
        <v>10</v>
      </c>
      <c r="B20" t="s">
        <v>12</v>
      </c>
      <c r="C20">
        <v>4</v>
      </c>
      <c r="D20">
        <v>1</v>
      </c>
      <c r="E20">
        <v>17</v>
      </c>
      <c r="F20">
        <v>0.19800000000000001</v>
      </c>
      <c r="G20">
        <f t="shared" si="0"/>
        <v>85.858585858585855</v>
      </c>
      <c r="H20">
        <f>AVERAGE(G20:G22)</f>
        <v>89.225589225589218</v>
      </c>
    </row>
    <row r="21" spans="1:10" x14ac:dyDescent="0.3">
      <c r="A21" t="s">
        <v>10</v>
      </c>
      <c r="B21" t="s">
        <v>12</v>
      </c>
      <c r="C21">
        <v>4</v>
      </c>
      <c r="D21">
        <v>2</v>
      </c>
      <c r="E21">
        <v>15</v>
      </c>
      <c r="F21">
        <v>0.19800000000000001</v>
      </c>
      <c r="G21">
        <f t="shared" si="0"/>
        <v>75.757575757575751</v>
      </c>
    </row>
    <row r="22" spans="1:10" x14ac:dyDescent="0.3">
      <c r="A22" t="s">
        <v>10</v>
      </c>
      <c r="B22" t="s">
        <v>12</v>
      </c>
      <c r="C22">
        <v>4</v>
      </c>
      <c r="D22">
        <v>3</v>
      </c>
      <c r="E22">
        <v>21</v>
      </c>
      <c r="F22">
        <v>0.19800000000000001</v>
      </c>
      <c r="G22">
        <f t="shared" si="0"/>
        <v>106.06060606060606</v>
      </c>
    </row>
    <row r="23" spans="1:10" x14ac:dyDescent="0.3">
      <c r="A23" t="s">
        <v>10</v>
      </c>
      <c r="B23" t="s">
        <v>12</v>
      </c>
      <c r="C23">
        <v>5</v>
      </c>
      <c r="D23">
        <v>1</v>
      </c>
      <c r="E23">
        <v>32</v>
      </c>
      <c r="F23">
        <v>0.19800000000000001</v>
      </c>
      <c r="G23">
        <f t="shared" si="0"/>
        <v>161.61616161616161</v>
      </c>
      <c r="H23">
        <f>AVERAGE(G23:G25)</f>
        <v>112.79461279461277</v>
      </c>
      <c r="J23" t="s">
        <v>16</v>
      </c>
    </row>
    <row r="24" spans="1:10" x14ac:dyDescent="0.3">
      <c r="A24" t="s">
        <v>10</v>
      </c>
      <c r="B24" t="s">
        <v>12</v>
      </c>
      <c r="C24">
        <v>5</v>
      </c>
      <c r="D24">
        <v>2</v>
      </c>
      <c r="E24">
        <v>20</v>
      </c>
      <c r="F24">
        <v>0.19800000000000001</v>
      </c>
      <c r="G24">
        <f t="shared" si="0"/>
        <v>101.01010101010101</v>
      </c>
      <c r="J24" t="s">
        <v>16</v>
      </c>
    </row>
    <row r="25" spans="1:10" x14ac:dyDescent="0.3">
      <c r="A25" t="s">
        <v>10</v>
      </c>
      <c r="B25" t="s">
        <v>12</v>
      </c>
      <c r="C25">
        <v>5</v>
      </c>
      <c r="D25">
        <v>3</v>
      </c>
      <c r="E25">
        <v>15</v>
      </c>
      <c r="F25">
        <v>0.19800000000000001</v>
      </c>
      <c r="G25">
        <f t="shared" si="0"/>
        <v>75.757575757575751</v>
      </c>
      <c r="J25" t="s">
        <v>16</v>
      </c>
    </row>
    <row r="26" spans="1:10" x14ac:dyDescent="0.3">
      <c r="A26" t="s">
        <v>10</v>
      </c>
      <c r="B26" t="s">
        <v>12</v>
      </c>
      <c r="C26">
        <v>6</v>
      </c>
      <c r="D26" s="2">
        <v>1</v>
      </c>
      <c r="E26">
        <v>16</v>
      </c>
      <c r="F26">
        <v>0.19800000000000001</v>
      </c>
      <c r="G26">
        <f t="shared" si="0"/>
        <v>80.808080808080803</v>
      </c>
      <c r="H26">
        <f>AVERAGE(G26:G28)</f>
        <v>79.124579124579114</v>
      </c>
    </row>
    <row r="27" spans="1:10" x14ac:dyDescent="0.3">
      <c r="A27" t="s">
        <v>10</v>
      </c>
      <c r="B27" t="s">
        <v>12</v>
      </c>
      <c r="C27">
        <v>6</v>
      </c>
      <c r="D27">
        <v>2</v>
      </c>
      <c r="E27">
        <v>14</v>
      </c>
      <c r="F27">
        <v>0.19800000000000001</v>
      </c>
      <c r="G27">
        <f t="shared" ref="G27:G34" si="1">E27/F27</f>
        <v>70.707070707070699</v>
      </c>
    </row>
    <row r="28" spans="1:10" x14ac:dyDescent="0.3">
      <c r="A28" t="s">
        <v>10</v>
      </c>
      <c r="B28" t="s">
        <v>12</v>
      </c>
      <c r="C28">
        <v>6</v>
      </c>
      <c r="D28">
        <v>3</v>
      </c>
      <c r="E28">
        <v>17</v>
      </c>
      <c r="F28">
        <v>0.19800000000000001</v>
      </c>
      <c r="G28">
        <f t="shared" si="1"/>
        <v>85.858585858585855</v>
      </c>
    </row>
    <row r="29" spans="1:10" x14ac:dyDescent="0.3">
      <c r="A29" t="s">
        <v>10</v>
      </c>
      <c r="B29" t="s">
        <v>12</v>
      </c>
      <c r="C29">
        <v>7</v>
      </c>
      <c r="D29">
        <v>1</v>
      </c>
      <c r="E29">
        <v>24</v>
      </c>
      <c r="F29">
        <v>0.19800000000000001</v>
      </c>
      <c r="G29">
        <f t="shared" si="1"/>
        <v>121.2121212121212</v>
      </c>
      <c r="H29">
        <f>AVERAGE(G29:G31)</f>
        <v>124.57912457912455</v>
      </c>
    </row>
    <row r="30" spans="1:10" x14ac:dyDescent="0.3">
      <c r="A30" t="s">
        <v>10</v>
      </c>
      <c r="B30" t="s">
        <v>12</v>
      </c>
      <c r="C30">
        <v>7</v>
      </c>
      <c r="D30">
        <v>2</v>
      </c>
      <c r="E30">
        <v>22</v>
      </c>
      <c r="F30">
        <v>0.19800000000000001</v>
      </c>
      <c r="G30">
        <f t="shared" si="1"/>
        <v>111.1111111111111</v>
      </c>
    </row>
    <row r="31" spans="1:10" x14ac:dyDescent="0.3">
      <c r="A31" t="s">
        <v>10</v>
      </c>
      <c r="B31" t="s">
        <v>12</v>
      </c>
      <c r="C31">
        <v>7</v>
      </c>
      <c r="D31">
        <v>3</v>
      </c>
      <c r="E31">
        <v>28</v>
      </c>
      <c r="F31">
        <v>0.19800000000000001</v>
      </c>
      <c r="G31">
        <f t="shared" si="1"/>
        <v>141.4141414141414</v>
      </c>
    </row>
    <row r="32" spans="1:10" x14ac:dyDescent="0.3">
      <c r="A32" t="s">
        <v>13</v>
      </c>
      <c r="B32" t="s">
        <v>14</v>
      </c>
      <c r="C32">
        <v>3</v>
      </c>
      <c r="D32">
        <v>1</v>
      </c>
      <c r="E32">
        <v>12</v>
      </c>
      <c r="F32">
        <v>0.19800000000000001</v>
      </c>
      <c r="G32">
        <f t="shared" si="1"/>
        <v>60.606060606060602</v>
      </c>
      <c r="H32">
        <f>AVERAGE(G32:G34)</f>
        <v>63.973063973063972</v>
      </c>
      <c r="I32">
        <f>AVERAGE(H32:H45)</f>
        <v>59.595959595959584</v>
      </c>
    </row>
    <row r="33" spans="1:8" x14ac:dyDescent="0.3">
      <c r="A33" t="s">
        <v>13</v>
      </c>
      <c r="B33" t="s">
        <v>14</v>
      </c>
      <c r="C33">
        <v>3</v>
      </c>
      <c r="D33">
        <v>2</v>
      </c>
      <c r="E33">
        <v>11</v>
      </c>
      <c r="F33">
        <v>0.19800000000000001</v>
      </c>
      <c r="G33">
        <f t="shared" si="1"/>
        <v>55.55555555555555</v>
      </c>
    </row>
    <row r="34" spans="1:8" x14ac:dyDescent="0.3">
      <c r="A34" t="s">
        <v>13</v>
      </c>
      <c r="B34" t="s">
        <v>14</v>
      </c>
      <c r="C34">
        <v>3</v>
      </c>
      <c r="D34">
        <v>3</v>
      </c>
      <c r="E34">
        <v>15</v>
      </c>
      <c r="F34">
        <v>0.19800000000000001</v>
      </c>
      <c r="G34">
        <f t="shared" si="1"/>
        <v>75.757575757575751</v>
      </c>
    </row>
    <row r="35" spans="1:8" x14ac:dyDescent="0.3">
      <c r="A35" t="s">
        <v>13</v>
      </c>
      <c r="B35" t="s">
        <v>15</v>
      </c>
      <c r="C35">
        <v>3</v>
      </c>
      <c r="D35">
        <v>1</v>
      </c>
      <c r="E35">
        <v>17</v>
      </c>
      <c r="F35">
        <v>0.19800000000000001</v>
      </c>
      <c r="G35">
        <f t="shared" ref="G35:G46" si="2">E35/F35</f>
        <v>85.858585858585855</v>
      </c>
      <c r="H35">
        <f>AVERAGE(G35:G37)</f>
        <v>69.02356902356901</v>
      </c>
    </row>
    <row r="36" spans="1:8" x14ac:dyDescent="0.3">
      <c r="A36" t="s">
        <v>13</v>
      </c>
      <c r="B36" t="s">
        <v>15</v>
      </c>
      <c r="C36">
        <v>3</v>
      </c>
      <c r="D36">
        <v>2</v>
      </c>
      <c r="E36">
        <v>11</v>
      </c>
      <c r="F36">
        <v>0.19800000000000001</v>
      </c>
      <c r="G36">
        <f t="shared" si="2"/>
        <v>55.55555555555555</v>
      </c>
    </row>
    <row r="37" spans="1:8" x14ac:dyDescent="0.3">
      <c r="A37" t="s">
        <v>13</v>
      </c>
      <c r="B37" t="s">
        <v>15</v>
      </c>
      <c r="C37">
        <v>3</v>
      </c>
      <c r="D37">
        <v>3</v>
      </c>
      <c r="E37">
        <v>13</v>
      </c>
      <c r="F37">
        <v>0.19800000000000001</v>
      </c>
      <c r="G37">
        <f t="shared" si="2"/>
        <v>65.656565656565647</v>
      </c>
    </row>
    <row r="38" spans="1:8" x14ac:dyDescent="0.3">
      <c r="A38" t="s">
        <v>13</v>
      </c>
      <c r="B38" t="s">
        <v>15</v>
      </c>
      <c r="C38">
        <v>4</v>
      </c>
      <c r="D38">
        <v>1</v>
      </c>
      <c r="E38">
        <v>11</v>
      </c>
      <c r="F38">
        <v>0.19800000000000001</v>
      </c>
      <c r="G38">
        <f t="shared" si="2"/>
        <v>55.55555555555555</v>
      </c>
      <c r="H38">
        <f>AVERAGE(G38:G40)</f>
        <v>60.606060606060595</v>
      </c>
    </row>
    <row r="39" spans="1:8" x14ac:dyDescent="0.3">
      <c r="A39" t="s">
        <v>13</v>
      </c>
      <c r="B39" t="s">
        <v>15</v>
      </c>
      <c r="C39">
        <v>4</v>
      </c>
      <c r="D39">
        <v>2</v>
      </c>
      <c r="E39">
        <v>13</v>
      </c>
      <c r="F39">
        <v>0.19800000000000001</v>
      </c>
      <c r="G39">
        <f t="shared" si="2"/>
        <v>65.656565656565647</v>
      </c>
    </row>
    <row r="40" spans="1:8" x14ac:dyDescent="0.3">
      <c r="A40" t="s">
        <v>13</v>
      </c>
      <c r="B40" t="s">
        <v>15</v>
      </c>
      <c r="C40">
        <v>4</v>
      </c>
      <c r="D40">
        <v>3</v>
      </c>
      <c r="E40">
        <v>12</v>
      </c>
      <c r="F40">
        <v>0.19800000000000001</v>
      </c>
      <c r="G40">
        <f t="shared" si="2"/>
        <v>60.606060606060602</v>
      </c>
    </row>
    <row r="41" spans="1:8" x14ac:dyDescent="0.3">
      <c r="A41" t="s">
        <v>13</v>
      </c>
      <c r="B41" t="s">
        <v>15</v>
      </c>
      <c r="C41">
        <v>5</v>
      </c>
      <c r="D41">
        <v>1</v>
      </c>
      <c r="E41">
        <v>9</v>
      </c>
      <c r="F41">
        <v>0.19800000000000001</v>
      </c>
      <c r="G41">
        <f t="shared" si="2"/>
        <v>45.454545454545453</v>
      </c>
      <c r="H41">
        <f>AVERAGE(G41:G43)</f>
        <v>48.821548821548824</v>
      </c>
    </row>
    <row r="42" spans="1:8" x14ac:dyDescent="0.3">
      <c r="A42" t="s">
        <v>13</v>
      </c>
      <c r="B42" t="s">
        <v>15</v>
      </c>
      <c r="C42">
        <v>5</v>
      </c>
      <c r="D42">
        <v>2</v>
      </c>
      <c r="E42">
        <v>10</v>
      </c>
      <c r="F42">
        <v>0.19800000000000001</v>
      </c>
      <c r="G42">
        <f t="shared" si="2"/>
        <v>50.505050505050505</v>
      </c>
    </row>
    <row r="43" spans="1:8" x14ac:dyDescent="0.3">
      <c r="A43" t="s">
        <v>13</v>
      </c>
      <c r="B43" t="s">
        <v>15</v>
      </c>
      <c r="C43">
        <v>5</v>
      </c>
      <c r="D43">
        <v>3</v>
      </c>
      <c r="E43">
        <v>10</v>
      </c>
      <c r="F43">
        <v>0.19800000000000001</v>
      </c>
      <c r="G43">
        <f t="shared" si="2"/>
        <v>50.505050505050505</v>
      </c>
    </row>
    <row r="44" spans="1:8" x14ac:dyDescent="0.3">
      <c r="A44" t="s">
        <v>13</v>
      </c>
      <c r="B44" t="s">
        <v>15</v>
      </c>
      <c r="C44">
        <v>6</v>
      </c>
      <c r="D44">
        <v>1</v>
      </c>
      <c r="E44">
        <v>13</v>
      </c>
      <c r="F44">
        <v>0.19800000000000001</v>
      </c>
      <c r="G44">
        <f t="shared" si="2"/>
        <v>65.656565656565647</v>
      </c>
      <c r="H44">
        <f>AVERAGE(G44:G46)</f>
        <v>55.555555555555543</v>
      </c>
    </row>
    <row r="45" spans="1:8" x14ac:dyDescent="0.3">
      <c r="A45" t="s">
        <v>13</v>
      </c>
      <c r="B45" t="s">
        <v>15</v>
      </c>
      <c r="C45">
        <v>6</v>
      </c>
      <c r="D45">
        <v>2</v>
      </c>
      <c r="E45">
        <v>12</v>
      </c>
      <c r="F45">
        <v>0.19800000000000001</v>
      </c>
      <c r="G45">
        <f t="shared" si="2"/>
        <v>60.606060606060602</v>
      </c>
    </row>
    <row r="46" spans="1:8" x14ac:dyDescent="0.3">
      <c r="A46" t="s">
        <v>13</v>
      </c>
      <c r="B46" t="s">
        <v>15</v>
      </c>
      <c r="C46">
        <v>6</v>
      </c>
      <c r="D46">
        <v>3</v>
      </c>
      <c r="E46">
        <v>8</v>
      </c>
      <c r="F46">
        <v>0.19800000000000001</v>
      </c>
      <c r="G46">
        <f t="shared" si="2"/>
        <v>40.404040404040401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</dc:creator>
  <cp:lastModifiedBy>Lea Berg</cp:lastModifiedBy>
  <dcterms:created xsi:type="dcterms:W3CDTF">2022-02-23T12:37:52Z</dcterms:created>
  <dcterms:modified xsi:type="dcterms:W3CDTF">2023-05-12T14:55:31Z</dcterms:modified>
</cp:coreProperties>
</file>