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uli/Google Drive/MathLabBRBOptimization/MyMatlab/BRB_DL/"/>
    </mc:Choice>
  </mc:AlternateContent>
  <xr:revisionPtr revIDLastSave="0" documentId="13_ncr:1_{A3DC2A44-3908-2644-8D59-1C52FA8A793A}" xr6:coauthVersionLast="43" xr6:coauthVersionMax="43" xr10:uidLastSave="{00000000-0000-0000-0000-000000000000}"/>
  <bookViews>
    <workbookView xWindow="0" yWindow="460" windowWidth="28800" windowHeight="16680" activeTab="5" xr2:uid="{D7D8E8A7-7753-BD49-A510-60E71DC9665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8" sheetId="8" r:id="rId6"/>
    <sheet name="Sheet6" sheetId="6" r:id="rId7"/>
    <sheet name="Sheet7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36" i="7" l="1"/>
  <c r="H237" i="7"/>
  <c r="H238" i="7"/>
  <c r="H239" i="7"/>
  <c r="H235" i="7"/>
  <c r="X2" i="7"/>
  <c r="X3" i="7"/>
  <c r="X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65" i="7"/>
  <c r="X66" i="7"/>
  <c r="X67" i="7"/>
  <c r="X68" i="7"/>
  <c r="X69" i="7"/>
  <c r="X70" i="7"/>
  <c r="X71" i="7"/>
  <c r="X72" i="7"/>
  <c r="X73" i="7"/>
  <c r="X74" i="7"/>
  <c r="X75" i="7"/>
  <c r="X76" i="7"/>
  <c r="X77" i="7"/>
  <c r="X78" i="7"/>
  <c r="X79" i="7"/>
  <c r="X80" i="7"/>
  <c r="X81" i="7"/>
  <c r="X82" i="7"/>
  <c r="X83" i="7"/>
  <c r="X84" i="7"/>
  <c r="X85" i="7"/>
  <c r="X86" i="7"/>
  <c r="X87" i="7"/>
  <c r="X88" i="7"/>
  <c r="X89" i="7"/>
  <c r="X90" i="7"/>
  <c r="X91" i="7"/>
  <c r="X92" i="7"/>
  <c r="X93" i="7"/>
  <c r="X94" i="7"/>
  <c r="X95" i="7"/>
  <c r="X96" i="7"/>
  <c r="X97" i="7"/>
  <c r="X98" i="7"/>
  <c r="X99" i="7"/>
  <c r="X100" i="7"/>
  <c r="X101" i="7"/>
  <c r="X102" i="7"/>
  <c r="X103" i="7"/>
  <c r="X104" i="7"/>
  <c r="X105" i="7"/>
  <c r="X106" i="7"/>
  <c r="X107" i="7"/>
  <c r="X108" i="7"/>
  <c r="X109" i="7"/>
  <c r="X110" i="7"/>
  <c r="X111" i="7"/>
  <c r="X112" i="7"/>
  <c r="X113" i="7"/>
  <c r="X114" i="7"/>
  <c r="X115" i="7"/>
  <c r="X116" i="7"/>
  <c r="X117" i="7"/>
  <c r="X118" i="7"/>
  <c r="X119" i="7"/>
  <c r="X120" i="7"/>
  <c r="X121" i="7"/>
  <c r="X122" i="7"/>
  <c r="X123" i="7"/>
  <c r="X124" i="7"/>
  <c r="X125" i="7"/>
  <c r="X126" i="7"/>
  <c r="X127" i="7"/>
  <c r="X128" i="7"/>
  <c r="X129" i="7"/>
  <c r="X130" i="7"/>
  <c r="X131" i="7"/>
  <c r="X132" i="7"/>
  <c r="X133" i="7"/>
  <c r="X134" i="7"/>
  <c r="X135" i="7"/>
  <c r="X136" i="7"/>
  <c r="X137" i="7"/>
  <c r="X138" i="7"/>
  <c r="X139" i="7"/>
  <c r="X140" i="7"/>
  <c r="X141" i="7"/>
  <c r="X142" i="7"/>
  <c r="X143" i="7"/>
  <c r="X144" i="7"/>
  <c r="X145" i="7"/>
  <c r="X146" i="7"/>
  <c r="X147" i="7"/>
  <c r="X148" i="7"/>
  <c r="X149" i="7"/>
  <c r="X150" i="7"/>
  <c r="X151" i="7"/>
  <c r="X152" i="7"/>
  <c r="X153" i="7"/>
  <c r="X154" i="7"/>
  <c r="X155" i="7"/>
  <c r="X156" i="7"/>
  <c r="X157" i="7"/>
  <c r="X158" i="7"/>
  <c r="X159" i="7"/>
  <c r="X160" i="7"/>
  <c r="X161" i="7"/>
  <c r="X162" i="7"/>
  <c r="X163" i="7"/>
  <c r="X164" i="7"/>
  <c r="X165" i="7"/>
  <c r="X166" i="7"/>
  <c r="X167" i="7"/>
  <c r="X168" i="7"/>
  <c r="X169" i="7"/>
  <c r="X170" i="7"/>
  <c r="X171" i="7"/>
  <c r="X172" i="7"/>
  <c r="X173" i="7"/>
  <c r="X174" i="7"/>
  <c r="X175" i="7"/>
  <c r="X176" i="7"/>
  <c r="X177" i="7"/>
  <c r="X178" i="7"/>
  <c r="X179" i="7"/>
  <c r="X180" i="7"/>
  <c r="X181" i="7"/>
  <c r="X182" i="7"/>
  <c r="X183" i="7"/>
  <c r="X184" i="7"/>
  <c r="X185" i="7"/>
  <c r="X186" i="7"/>
  <c r="X187" i="7"/>
  <c r="X188" i="7"/>
  <c r="X189" i="7"/>
  <c r="X190" i="7"/>
  <c r="X191" i="7"/>
  <c r="X192" i="7"/>
  <c r="X193" i="7"/>
  <c r="X194" i="7"/>
  <c r="X195" i="7"/>
  <c r="X196" i="7"/>
  <c r="X197" i="7"/>
  <c r="X198" i="7"/>
  <c r="X199" i="7"/>
  <c r="X200" i="7"/>
  <c r="X201" i="7"/>
  <c r="X202" i="7"/>
  <c r="X203" i="7"/>
  <c r="X204" i="7"/>
  <c r="X205" i="7"/>
  <c r="X206" i="7"/>
  <c r="X207" i="7"/>
  <c r="X208" i="7"/>
  <c r="X209" i="7"/>
  <c r="X210" i="7"/>
  <c r="X211" i="7"/>
  <c r="X212" i="7"/>
  <c r="X213" i="7"/>
  <c r="X214" i="7"/>
  <c r="X215" i="7"/>
  <c r="X216" i="7"/>
  <c r="X217" i="7"/>
  <c r="X218" i="7"/>
  <c r="X219" i="7"/>
  <c r="X220" i="7"/>
  <c r="X221" i="7"/>
  <c r="X222" i="7"/>
  <c r="X223" i="7"/>
  <c r="X224" i="7"/>
  <c r="X225" i="7"/>
  <c r="X226" i="7"/>
  <c r="X227" i="7"/>
  <c r="X228" i="7"/>
  <c r="X229" i="7"/>
  <c r="X230" i="7"/>
  <c r="X1" i="7"/>
  <c r="B231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A231" i="7"/>
  <c r="J2" i="5" l="1"/>
  <c r="H3" i="5"/>
  <c r="H2" i="5"/>
  <c r="G3" i="5"/>
  <c r="G2" i="5"/>
  <c r="F3" i="5"/>
  <c r="F2" i="5"/>
  <c r="F4" i="5" s="1"/>
  <c r="K49" i="5" s="1"/>
  <c r="K43" i="5" l="1"/>
  <c r="K35" i="5"/>
  <c r="K27" i="5"/>
  <c r="K19" i="5"/>
  <c r="K11" i="5"/>
  <c r="M38" i="5"/>
  <c r="M30" i="5"/>
  <c r="M22" i="5"/>
  <c r="K3" i="5"/>
  <c r="K80" i="5"/>
  <c r="K72" i="5"/>
  <c r="K64" i="5"/>
  <c r="K56" i="5"/>
  <c r="K48" i="5"/>
  <c r="K42" i="5"/>
  <c r="K34" i="5"/>
  <c r="K26" i="5"/>
  <c r="K18" i="5"/>
  <c r="K10" i="5"/>
  <c r="M29" i="5"/>
  <c r="M21" i="5"/>
  <c r="M13" i="5"/>
  <c r="M5" i="5"/>
  <c r="K45" i="5"/>
  <c r="K79" i="5"/>
  <c r="K71" i="5"/>
  <c r="K63" i="5"/>
  <c r="K55" i="5"/>
  <c r="K47" i="5"/>
  <c r="K41" i="5"/>
  <c r="K33" i="5"/>
  <c r="K25" i="5"/>
  <c r="K17" i="5"/>
  <c r="K9" i="5"/>
  <c r="M12" i="5"/>
  <c r="M4" i="5"/>
  <c r="K86" i="5"/>
  <c r="K78" i="5"/>
  <c r="K70" i="5"/>
  <c r="K62" i="5"/>
  <c r="K54" i="5"/>
  <c r="K46" i="5"/>
  <c r="K40" i="5"/>
  <c r="K32" i="5"/>
  <c r="K24" i="5"/>
  <c r="K16" i="5"/>
  <c r="K8" i="5"/>
  <c r="M43" i="5"/>
  <c r="M35" i="5"/>
  <c r="K85" i="5"/>
  <c r="K77" i="5"/>
  <c r="K69" i="5"/>
  <c r="K61" i="5"/>
  <c r="K53" i="5"/>
  <c r="H4" i="5"/>
  <c r="I6" i="5" s="1"/>
  <c r="K39" i="5"/>
  <c r="K31" i="5"/>
  <c r="K23" i="5"/>
  <c r="K15" i="5"/>
  <c r="K7" i="5"/>
  <c r="M42" i="5"/>
  <c r="M34" i="5"/>
  <c r="M26" i="5"/>
  <c r="M18" i="5"/>
  <c r="I5" i="5"/>
  <c r="K84" i="5"/>
  <c r="K76" i="5"/>
  <c r="K68" i="5"/>
  <c r="K60" i="5"/>
  <c r="K52" i="5"/>
  <c r="G4" i="5"/>
  <c r="L29" i="5" s="1"/>
  <c r="K38" i="5"/>
  <c r="K30" i="5"/>
  <c r="K22" i="5"/>
  <c r="K14" i="5"/>
  <c r="K6" i="5"/>
  <c r="M33" i="5"/>
  <c r="M25" i="5"/>
  <c r="M17" i="5"/>
  <c r="M9" i="5"/>
  <c r="K83" i="5"/>
  <c r="K75" i="5"/>
  <c r="K67" i="5"/>
  <c r="K59" i="5"/>
  <c r="K51" i="5"/>
  <c r="K37" i="5"/>
  <c r="K29" i="5"/>
  <c r="K21" i="5"/>
  <c r="K13" i="5"/>
  <c r="K5" i="5"/>
  <c r="M40" i="5"/>
  <c r="M32" i="5"/>
  <c r="M16" i="5"/>
  <c r="K82" i="5"/>
  <c r="K74" i="5"/>
  <c r="K66" i="5"/>
  <c r="K58" i="5"/>
  <c r="K50" i="5"/>
  <c r="K44" i="5"/>
  <c r="K36" i="5"/>
  <c r="K28" i="5"/>
  <c r="K20" i="5"/>
  <c r="K12" i="5"/>
  <c r="K4" i="5"/>
  <c r="L30" i="5"/>
  <c r="M31" i="5"/>
  <c r="M23" i="5"/>
  <c r="M15" i="5"/>
  <c r="M7" i="5"/>
  <c r="K81" i="5"/>
  <c r="K73" i="5"/>
  <c r="K65" i="5"/>
  <c r="K57" i="5"/>
  <c r="AR3" i="2"/>
  <c r="AS3" i="2"/>
  <c r="AT3" i="2"/>
  <c r="AR4" i="2"/>
  <c r="AS4" i="2"/>
  <c r="AT4" i="2"/>
  <c r="AR5" i="2"/>
  <c r="AS5" i="2"/>
  <c r="AT5" i="2"/>
  <c r="AR6" i="2"/>
  <c r="AS6" i="2"/>
  <c r="AT6" i="2"/>
  <c r="AR7" i="2"/>
  <c r="AS7" i="2"/>
  <c r="AT7" i="2"/>
  <c r="AR8" i="2"/>
  <c r="AS8" i="2"/>
  <c r="AT8" i="2"/>
  <c r="AR9" i="2"/>
  <c r="AS9" i="2"/>
  <c r="AT9" i="2"/>
  <c r="AR10" i="2"/>
  <c r="AS10" i="2"/>
  <c r="AT10" i="2"/>
  <c r="AR11" i="2"/>
  <c r="AS11" i="2"/>
  <c r="AT11" i="2"/>
  <c r="AR12" i="2"/>
  <c r="AS12" i="2"/>
  <c r="AT12" i="2"/>
  <c r="AR13" i="2"/>
  <c r="AS13" i="2"/>
  <c r="AT13" i="2"/>
  <c r="AR14" i="2"/>
  <c r="AS14" i="2"/>
  <c r="AT14" i="2"/>
  <c r="AR15" i="2"/>
  <c r="AS15" i="2"/>
  <c r="AT15" i="2"/>
  <c r="AR16" i="2"/>
  <c r="AS16" i="2"/>
  <c r="AT16" i="2"/>
  <c r="AR17" i="2"/>
  <c r="AS17" i="2"/>
  <c r="AT17" i="2"/>
  <c r="AR18" i="2"/>
  <c r="AS18" i="2"/>
  <c r="AT18" i="2"/>
  <c r="AR19" i="2"/>
  <c r="AS19" i="2"/>
  <c r="AT19" i="2"/>
  <c r="AR20" i="2"/>
  <c r="AS20" i="2"/>
  <c r="AT20" i="2"/>
  <c r="AR21" i="2"/>
  <c r="AS21" i="2"/>
  <c r="AT21" i="2"/>
  <c r="AR22" i="2"/>
  <c r="AS22" i="2"/>
  <c r="AT22" i="2"/>
  <c r="AR23" i="2"/>
  <c r="AS23" i="2"/>
  <c r="AT23" i="2"/>
  <c r="AR24" i="2"/>
  <c r="AS24" i="2"/>
  <c r="AT24" i="2"/>
  <c r="AR25" i="2"/>
  <c r="AS25" i="2"/>
  <c r="AT25" i="2"/>
  <c r="AR26" i="2"/>
  <c r="AS26" i="2"/>
  <c r="AT26" i="2"/>
  <c r="AR27" i="2"/>
  <c r="AS27" i="2"/>
  <c r="AT27" i="2"/>
  <c r="AR28" i="2"/>
  <c r="AS28" i="2"/>
  <c r="AT28" i="2"/>
  <c r="AR29" i="2"/>
  <c r="AS29" i="2"/>
  <c r="AT29" i="2"/>
  <c r="AR30" i="2"/>
  <c r="AS30" i="2"/>
  <c r="AT30" i="2"/>
  <c r="AR31" i="2"/>
  <c r="AS31" i="2"/>
  <c r="AT31" i="2"/>
  <c r="AR32" i="2"/>
  <c r="AS32" i="2"/>
  <c r="AT32" i="2"/>
  <c r="AR33" i="2"/>
  <c r="AS33" i="2"/>
  <c r="AT33" i="2"/>
  <c r="AR34" i="2"/>
  <c r="AS34" i="2"/>
  <c r="AT34" i="2"/>
  <c r="AR35" i="2"/>
  <c r="AS35" i="2"/>
  <c r="AT35" i="2"/>
  <c r="AR36" i="2"/>
  <c r="AS36" i="2"/>
  <c r="AT36" i="2"/>
  <c r="AR37" i="2"/>
  <c r="AS37" i="2"/>
  <c r="AT37" i="2"/>
  <c r="AR38" i="2"/>
  <c r="AS38" i="2"/>
  <c r="AT38" i="2"/>
  <c r="AR39" i="2"/>
  <c r="AS39" i="2"/>
  <c r="AT39" i="2"/>
  <c r="AR40" i="2"/>
  <c r="AS40" i="2"/>
  <c r="AT40" i="2"/>
  <c r="AR41" i="2"/>
  <c r="AS41" i="2"/>
  <c r="AT41" i="2"/>
  <c r="AR42" i="2"/>
  <c r="AS42" i="2"/>
  <c r="AT42" i="2"/>
  <c r="AR43" i="2"/>
  <c r="AS43" i="2"/>
  <c r="AT43" i="2"/>
  <c r="AR44" i="2"/>
  <c r="AS44" i="2"/>
  <c r="AT44" i="2"/>
  <c r="AR45" i="2"/>
  <c r="AS45" i="2"/>
  <c r="AT45" i="2"/>
  <c r="AR46" i="2"/>
  <c r="AS46" i="2"/>
  <c r="AT46" i="2"/>
  <c r="AR47" i="2"/>
  <c r="AS47" i="2"/>
  <c r="AT47" i="2"/>
  <c r="AR48" i="2"/>
  <c r="AS48" i="2"/>
  <c r="AT48" i="2"/>
  <c r="AR49" i="2"/>
  <c r="AS49" i="2"/>
  <c r="AT49" i="2"/>
  <c r="AR50" i="2"/>
  <c r="AS50" i="2"/>
  <c r="AT50" i="2"/>
  <c r="AR51" i="2"/>
  <c r="AS51" i="2"/>
  <c r="AT51" i="2"/>
  <c r="AR52" i="2"/>
  <c r="AS52" i="2"/>
  <c r="AT52" i="2"/>
  <c r="AR53" i="2"/>
  <c r="AS53" i="2"/>
  <c r="AT53" i="2"/>
  <c r="AR54" i="2"/>
  <c r="AS54" i="2"/>
  <c r="AT54" i="2"/>
  <c r="AR55" i="2"/>
  <c r="AS55" i="2"/>
  <c r="AT55" i="2"/>
  <c r="AR56" i="2"/>
  <c r="AS56" i="2"/>
  <c r="AT56" i="2"/>
  <c r="AR57" i="2"/>
  <c r="AS57" i="2"/>
  <c r="AT57" i="2"/>
  <c r="AR58" i="2"/>
  <c r="AS58" i="2"/>
  <c r="AT58" i="2"/>
  <c r="AR59" i="2"/>
  <c r="AS59" i="2"/>
  <c r="AT59" i="2"/>
  <c r="AR60" i="2"/>
  <c r="AS60" i="2"/>
  <c r="AT60" i="2"/>
  <c r="AR61" i="2"/>
  <c r="AS61" i="2"/>
  <c r="AT61" i="2"/>
  <c r="AR62" i="2"/>
  <c r="AS62" i="2"/>
  <c r="AT62" i="2"/>
  <c r="AR63" i="2"/>
  <c r="AS63" i="2"/>
  <c r="AT63" i="2"/>
  <c r="AR64" i="2"/>
  <c r="AS64" i="2"/>
  <c r="AT64" i="2"/>
  <c r="AR65" i="2"/>
  <c r="AS65" i="2"/>
  <c r="AT65" i="2"/>
  <c r="AR66" i="2"/>
  <c r="AS66" i="2"/>
  <c r="AT66" i="2"/>
  <c r="AR67" i="2"/>
  <c r="AS67" i="2"/>
  <c r="AT67" i="2"/>
  <c r="AR68" i="2"/>
  <c r="AS68" i="2"/>
  <c r="AT68" i="2"/>
  <c r="AR69" i="2"/>
  <c r="AS69" i="2"/>
  <c r="AT69" i="2"/>
  <c r="AR70" i="2"/>
  <c r="AS70" i="2"/>
  <c r="AT70" i="2"/>
  <c r="AR71" i="2"/>
  <c r="AS71" i="2"/>
  <c r="AT71" i="2"/>
  <c r="AR72" i="2"/>
  <c r="AS72" i="2"/>
  <c r="AT72" i="2"/>
  <c r="AR73" i="2"/>
  <c r="AS73" i="2"/>
  <c r="AT73" i="2"/>
  <c r="AR74" i="2"/>
  <c r="AS74" i="2"/>
  <c r="AT74" i="2"/>
  <c r="AR75" i="2"/>
  <c r="AS75" i="2"/>
  <c r="AT75" i="2"/>
  <c r="AR76" i="2"/>
  <c r="AS76" i="2"/>
  <c r="AT76" i="2"/>
  <c r="AR77" i="2"/>
  <c r="AS77" i="2"/>
  <c r="AT77" i="2"/>
  <c r="AR78" i="2"/>
  <c r="AS78" i="2"/>
  <c r="AT78" i="2"/>
  <c r="AR79" i="2"/>
  <c r="AS79" i="2"/>
  <c r="AT79" i="2"/>
  <c r="AR80" i="2"/>
  <c r="AS80" i="2"/>
  <c r="AT80" i="2"/>
  <c r="AR81" i="2"/>
  <c r="AS81" i="2"/>
  <c r="AT81" i="2"/>
  <c r="AR82" i="2"/>
  <c r="AS82" i="2"/>
  <c r="AT82" i="2"/>
  <c r="AR83" i="2"/>
  <c r="AS83" i="2"/>
  <c r="AT83" i="2"/>
  <c r="AR84" i="2"/>
  <c r="AS84" i="2"/>
  <c r="AT84" i="2"/>
  <c r="AR85" i="2"/>
  <c r="AS85" i="2"/>
  <c r="AT85" i="2"/>
  <c r="AR86" i="2"/>
  <c r="AS86" i="2"/>
  <c r="AT86" i="2"/>
  <c r="AR87" i="2"/>
  <c r="AS87" i="2"/>
  <c r="AT87" i="2"/>
  <c r="AR88" i="2"/>
  <c r="AS88" i="2"/>
  <c r="AT88" i="2"/>
  <c r="AR89" i="2"/>
  <c r="AS89" i="2"/>
  <c r="AT89" i="2"/>
  <c r="AR90" i="2"/>
  <c r="AS90" i="2"/>
  <c r="AT90" i="2"/>
  <c r="AR91" i="2"/>
  <c r="AS91" i="2"/>
  <c r="AT91" i="2"/>
  <c r="AR92" i="2"/>
  <c r="AS92" i="2"/>
  <c r="AT92" i="2"/>
  <c r="AR93" i="2"/>
  <c r="AS93" i="2"/>
  <c r="AT93" i="2"/>
  <c r="AR94" i="2"/>
  <c r="AS94" i="2"/>
  <c r="AT94" i="2"/>
  <c r="AR95" i="2"/>
  <c r="AS95" i="2"/>
  <c r="AT95" i="2"/>
  <c r="AR96" i="2"/>
  <c r="AS96" i="2"/>
  <c r="AT96" i="2"/>
  <c r="AR97" i="2"/>
  <c r="AS97" i="2"/>
  <c r="AT97" i="2"/>
  <c r="AR98" i="2"/>
  <c r="AS98" i="2"/>
  <c r="AT98" i="2"/>
  <c r="AR99" i="2"/>
  <c r="AS99" i="2"/>
  <c r="AT99" i="2"/>
  <c r="AR100" i="2"/>
  <c r="AS100" i="2"/>
  <c r="AT100" i="2"/>
  <c r="AR101" i="2"/>
  <c r="AS101" i="2"/>
  <c r="AT101" i="2"/>
  <c r="AR102" i="2"/>
  <c r="AS102" i="2"/>
  <c r="AT102" i="2"/>
  <c r="AR103" i="2"/>
  <c r="AS103" i="2"/>
  <c r="AT103" i="2"/>
  <c r="AR104" i="2"/>
  <c r="AS104" i="2"/>
  <c r="AT104" i="2"/>
  <c r="AR105" i="2"/>
  <c r="AS105" i="2"/>
  <c r="AT105" i="2"/>
  <c r="AR106" i="2"/>
  <c r="AS106" i="2"/>
  <c r="AT106" i="2"/>
  <c r="AR107" i="2"/>
  <c r="AS107" i="2"/>
  <c r="AT107" i="2"/>
  <c r="AR108" i="2"/>
  <c r="AS108" i="2"/>
  <c r="AT108" i="2"/>
  <c r="AR109" i="2"/>
  <c r="AS109" i="2"/>
  <c r="AT109" i="2"/>
  <c r="AR110" i="2"/>
  <c r="AS110" i="2"/>
  <c r="AT110" i="2"/>
  <c r="AR111" i="2"/>
  <c r="AS111" i="2"/>
  <c r="AT111" i="2"/>
  <c r="AR112" i="2"/>
  <c r="AS112" i="2"/>
  <c r="AT112" i="2"/>
  <c r="AR113" i="2"/>
  <c r="AS113" i="2"/>
  <c r="AT113" i="2"/>
  <c r="AR114" i="2"/>
  <c r="AS114" i="2"/>
  <c r="AT114" i="2"/>
  <c r="AR115" i="2"/>
  <c r="AS115" i="2"/>
  <c r="AT115" i="2"/>
  <c r="AR116" i="2"/>
  <c r="AS116" i="2"/>
  <c r="AT116" i="2"/>
  <c r="AR117" i="2"/>
  <c r="AS117" i="2"/>
  <c r="AT117" i="2"/>
  <c r="AR118" i="2"/>
  <c r="AS118" i="2"/>
  <c r="AT118" i="2"/>
  <c r="AR119" i="2"/>
  <c r="AS119" i="2"/>
  <c r="AT119" i="2"/>
  <c r="AR120" i="2"/>
  <c r="AS120" i="2"/>
  <c r="AT120" i="2"/>
  <c r="AR121" i="2"/>
  <c r="AS121" i="2"/>
  <c r="AT121" i="2"/>
  <c r="AR122" i="2"/>
  <c r="AS122" i="2"/>
  <c r="AT122" i="2"/>
  <c r="AR123" i="2"/>
  <c r="AS123" i="2"/>
  <c r="AT123" i="2"/>
  <c r="AR124" i="2"/>
  <c r="AS124" i="2"/>
  <c r="AT124" i="2"/>
  <c r="AR125" i="2"/>
  <c r="AS125" i="2"/>
  <c r="AT125" i="2"/>
  <c r="AT2" i="2"/>
  <c r="AS2" i="2"/>
  <c r="AR2" i="2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F125" i="3"/>
  <c r="F126" i="3"/>
  <c r="H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E125" i="3"/>
  <c r="E126" i="3"/>
  <c r="G3" i="3"/>
  <c r="O10" i="2"/>
  <c r="Q10" i="2" s="1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L12" i="2"/>
  <c r="M12" i="2"/>
  <c r="N12" i="2"/>
  <c r="L13" i="2"/>
  <c r="M13" i="2"/>
  <c r="N13" i="2"/>
  <c r="O13" i="2" s="1"/>
  <c r="L14" i="2"/>
  <c r="M14" i="2"/>
  <c r="N14" i="2"/>
  <c r="L15" i="2"/>
  <c r="M15" i="2"/>
  <c r="N15" i="2"/>
  <c r="M3" i="2"/>
  <c r="N3" i="2"/>
  <c r="L3" i="2"/>
  <c r="L11" i="5" l="1"/>
  <c r="O6" i="2"/>
  <c r="P6" i="2" s="1"/>
  <c r="L32" i="5"/>
  <c r="L40" i="5"/>
  <c r="L44" i="5"/>
  <c r="L35" i="5"/>
  <c r="L23" i="5"/>
  <c r="L9" i="5"/>
  <c r="M3" i="5"/>
  <c r="L26" i="5"/>
  <c r="M20" i="5"/>
  <c r="L43" i="5"/>
  <c r="M37" i="5"/>
  <c r="L13" i="5"/>
  <c r="L24" i="5"/>
  <c r="L41" i="5"/>
  <c r="L28" i="5"/>
  <c r="L3" i="5"/>
  <c r="O14" i="2"/>
  <c r="L19" i="5"/>
  <c r="L7" i="5"/>
  <c r="L10" i="5"/>
  <c r="L27" i="5"/>
  <c r="R10" i="2"/>
  <c r="L15" i="5"/>
  <c r="L18" i="5"/>
  <c r="L5" i="5"/>
  <c r="P10" i="2"/>
  <c r="M39" i="5"/>
  <c r="M8" i="5"/>
  <c r="L31" i="5"/>
  <c r="M41" i="5"/>
  <c r="L17" i="5"/>
  <c r="M11" i="5"/>
  <c r="L34" i="5"/>
  <c r="M28" i="5"/>
  <c r="L4" i="5"/>
  <c r="L21" i="5"/>
  <c r="L14" i="5"/>
  <c r="L39" i="5"/>
  <c r="L8" i="5"/>
  <c r="N46" i="5"/>
  <c r="N54" i="5"/>
  <c r="N62" i="5"/>
  <c r="N70" i="5"/>
  <c r="N78" i="5"/>
  <c r="N86" i="5"/>
  <c r="N11" i="5"/>
  <c r="N19" i="5"/>
  <c r="N27" i="5"/>
  <c r="N35" i="5"/>
  <c r="N43" i="5"/>
  <c r="N47" i="5"/>
  <c r="N55" i="5"/>
  <c r="N63" i="5"/>
  <c r="N71" i="5"/>
  <c r="N79" i="5"/>
  <c r="N45" i="5"/>
  <c r="N4" i="5"/>
  <c r="N12" i="5"/>
  <c r="N20" i="5"/>
  <c r="N28" i="5"/>
  <c r="N36" i="5"/>
  <c r="N44" i="5"/>
  <c r="N48" i="5"/>
  <c r="N56" i="5"/>
  <c r="N64" i="5"/>
  <c r="N72" i="5"/>
  <c r="N80" i="5"/>
  <c r="N5" i="5"/>
  <c r="N13" i="5"/>
  <c r="N21" i="5"/>
  <c r="N29" i="5"/>
  <c r="N37" i="5"/>
  <c r="N3" i="5"/>
  <c r="N49" i="5"/>
  <c r="N57" i="5"/>
  <c r="N65" i="5"/>
  <c r="N73" i="5"/>
  <c r="N81" i="5"/>
  <c r="N6" i="5"/>
  <c r="N14" i="5"/>
  <c r="N22" i="5"/>
  <c r="N30" i="5"/>
  <c r="N38" i="5"/>
  <c r="N50" i="5"/>
  <c r="N58" i="5"/>
  <c r="N66" i="5"/>
  <c r="N74" i="5"/>
  <c r="N82" i="5"/>
  <c r="N7" i="5"/>
  <c r="N15" i="5"/>
  <c r="N23" i="5"/>
  <c r="N31" i="5"/>
  <c r="N39" i="5"/>
  <c r="N51" i="5"/>
  <c r="N59" i="5"/>
  <c r="N67" i="5"/>
  <c r="N75" i="5"/>
  <c r="N83" i="5"/>
  <c r="N8" i="5"/>
  <c r="N16" i="5"/>
  <c r="N24" i="5"/>
  <c r="N32" i="5"/>
  <c r="N40" i="5"/>
  <c r="N52" i="5"/>
  <c r="N60" i="5"/>
  <c r="N68" i="5"/>
  <c r="N76" i="5"/>
  <c r="N84" i="5"/>
  <c r="N9" i="5"/>
  <c r="N17" i="5"/>
  <c r="N25" i="5"/>
  <c r="N33" i="5"/>
  <c r="N41" i="5"/>
  <c r="N53" i="5"/>
  <c r="N61" i="5"/>
  <c r="N69" i="5"/>
  <c r="N77" i="5"/>
  <c r="N85" i="5"/>
  <c r="N10" i="5"/>
  <c r="N18" i="5"/>
  <c r="N26" i="5"/>
  <c r="N34" i="5"/>
  <c r="N42" i="5"/>
  <c r="L25" i="5"/>
  <c r="M19" i="5"/>
  <c r="L42" i="5"/>
  <c r="M36" i="5"/>
  <c r="L12" i="5"/>
  <c r="M6" i="5"/>
  <c r="M45" i="5"/>
  <c r="L51" i="5"/>
  <c r="L59" i="5"/>
  <c r="L67" i="5"/>
  <c r="L75" i="5"/>
  <c r="L83" i="5"/>
  <c r="L52" i="5"/>
  <c r="L60" i="5"/>
  <c r="L68" i="5"/>
  <c r="L76" i="5"/>
  <c r="L84" i="5"/>
  <c r="L53" i="5"/>
  <c r="L61" i="5"/>
  <c r="L69" i="5"/>
  <c r="L77" i="5"/>
  <c r="L85" i="5"/>
  <c r="L46" i="5"/>
  <c r="L54" i="5"/>
  <c r="L62" i="5"/>
  <c r="L70" i="5"/>
  <c r="L78" i="5"/>
  <c r="L86" i="5"/>
  <c r="L47" i="5"/>
  <c r="L55" i="5"/>
  <c r="L63" i="5"/>
  <c r="L71" i="5"/>
  <c r="L79" i="5"/>
  <c r="L45" i="5"/>
  <c r="L48" i="5"/>
  <c r="L56" i="5"/>
  <c r="L64" i="5"/>
  <c r="L72" i="5"/>
  <c r="L80" i="5"/>
  <c r="L49" i="5"/>
  <c r="L57" i="5"/>
  <c r="L65" i="5"/>
  <c r="L73" i="5"/>
  <c r="L81" i="5"/>
  <c r="L50" i="5"/>
  <c r="L58" i="5"/>
  <c r="L66" i="5"/>
  <c r="L74" i="5"/>
  <c r="L82" i="5"/>
  <c r="Q11" i="2"/>
  <c r="L38" i="5"/>
  <c r="L36" i="5"/>
  <c r="O11" i="2"/>
  <c r="R11" i="2" s="1"/>
  <c r="L22" i="5"/>
  <c r="M24" i="5"/>
  <c r="L16" i="5"/>
  <c r="M10" i="5"/>
  <c r="L33" i="5"/>
  <c r="M27" i="5"/>
  <c r="M44" i="5"/>
  <c r="L20" i="5"/>
  <c r="M14" i="5"/>
  <c r="L37" i="5"/>
  <c r="L6" i="5"/>
  <c r="Q13" i="2"/>
  <c r="R13" i="2"/>
  <c r="P13" i="2"/>
  <c r="R5" i="2"/>
  <c r="Q12" i="2"/>
  <c r="R6" i="2"/>
  <c r="P14" i="2"/>
  <c r="R14" i="2"/>
  <c r="Q14" i="2"/>
  <c r="P9" i="2"/>
  <c r="Q6" i="2"/>
  <c r="N16" i="2"/>
  <c r="M16" i="2"/>
  <c r="O8" i="2"/>
  <c r="Q8" i="2" s="1"/>
  <c r="O15" i="2"/>
  <c r="R15" i="2" s="1"/>
  <c r="O7" i="2"/>
  <c r="Q7" i="2" s="1"/>
  <c r="L16" i="2"/>
  <c r="O16" i="2" s="1"/>
  <c r="O9" i="2"/>
  <c r="Q9" i="2" s="1"/>
  <c r="O5" i="2"/>
  <c r="O12" i="2"/>
  <c r="P12" i="2" s="1"/>
  <c r="O4" i="2"/>
  <c r="P4" i="2" s="1"/>
  <c r="O3" i="2"/>
  <c r="R8" i="2" l="1"/>
  <c r="P15" i="2"/>
  <c r="P11" i="2"/>
  <c r="P7" i="2"/>
  <c r="R7" i="2"/>
  <c r="R4" i="2"/>
  <c r="Q15" i="2"/>
  <c r="Q5" i="2"/>
  <c r="P5" i="2"/>
  <c r="Q4" i="2"/>
  <c r="P8" i="2"/>
  <c r="R12" i="2"/>
  <c r="R9" i="2"/>
  <c r="P16" i="2"/>
  <c r="Q16" i="2"/>
  <c r="P3" i="2"/>
  <c r="Q3" i="2"/>
  <c r="R3" i="2"/>
  <c r="R16" i="2"/>
</calcChain>
</file>

<file path=xl/sharedStrings.xml><?xml version="1.0" encoding="utf-8"?>
<sst xmlns="http://schemas.openxmlformats.org/spreadsheetml/2006/main" count="59" uniqueCount="42">
  <si>
    <t>Predictated</t>
  </si>
  <si>
    <t>Actual</t>
  </si>
  <si>
    <t>A1</t>
  </si>
  <si>
    <t>A2</t>
  </si>
  <si>
    <t>A3</t>
  </si>
  <si>
    <t>B1</t>
  </si>
  <si>
    <t>B2</t>
  </si>
  <si>
    <t>B3</t>
  </si>
  <si>
    <t>A1*B1</t>
  </si>
  <si>
    <t>A2*B2</t>
  </si>
  <si>
    <t>A3*B3</t>
  </si>
  <si>
    <t>w_i</t>
  </si>
  <si>
    <t>L3</t>
  </si>
  <si>
    <t>ActivationWeight</t>
  </si>
  <si>
    <t>BRBES</t>
  </si>
  <si>
    <t>BRB_DL</t>
  </si>
  <si>
    <t>PrevActivation Weight</t>
  </si>
  <si>
    <t>x2</t>
  </si>
  <si>
    <t>x3</t>
  </si>
  <si>
    <t>x1</t>
  </si>
  <si>
    <t>New Activation Weight</t>
  </si>
  <si>
    <t>Old Activation Weight</t>
  </si>
  <si>
    <t>Input</t>
  </si>
  <si>
    <t xml:space="preserve"> </t>
  </si>
  <si>
    <t>Actula Ouptut</t>
  </si>
  <si>
    <t>BRBES_Out</t>
  </si>
  <si>
    <t>BRB_DL_Out</t>
  </si>
  <si>
    <t>x1_h</t>
  </si>
  <si>
    <t>x1_m</t>
  </si>
  <si>
    <t>x1_l</t>
  </si>
  <si>
    <t>x2_h</t>
  </si>
  <si>
    <t>x2_m</t>
  </si>
  <si>
    <t>x2_l</t>
  </si>
  <si>
    <t>x2H</t>
  </si>
  <si>
    <t>x2M</t>
  </si>
  <si>
    <t>x2L</t>
  </si>
  <si>
    <t>x3H</t>
  </si>
  <si>
    <t>x3M</t>
  </si>
  <si>
    <t>x3L</t>
  </si>
  <si>
    <t>x1H</t>
  </si>
  <si>
    <t>x1M</t>
  </si>
  <si>
    <t>x1L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</si>
</sst>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Predictated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Sheet1!$B$2:$B$126</c:f>
              <c:numCache>
                <c:formatCode>General</c:formatCode>
                <c:ptCount val="125"/>
                <c:pt idx="0">
                  <c:v>1.13391936238129</c:v>
                </c:pt>
                <c:pt idx="1">
                  <c:v>1.1500127511174401</c:v>
                </c:pt>
                <c:pt idx="2">
                  <c:v>1.17656032149305</c:v>
                </c:pt>
                <c:pt idx="3">
                  <c:v>1.07739141753493</c:v>
                </c:pt>
                <c:pt idx="4">
                  <c:v>1.0532865760506001</c:v>
                </c:pt>
                <c:pt idx="5">
                  <c:v>1.05351445954156</c:v>
                </c:pt>
                <c:pt idx="6">
                  <c:v>1.0496572934830599</c:v>
                </c:pt>
                <c:pt idx="7">
                  <c:v>1.0290436258534501</c:v>
                </c:pt>
                <c:pt idx="8">
                  <c:v>1.0011368928989799</c:v>
                </c:pt>
                <c:pt idx="9">
                  <c:v>0.50494040087605296</c:v>
                </c:pt>
                <c:pt idx="10">
                  <c:v>1.0141622976789499</c:v>
                </c:pt>
                <c:pt idx="11">
                  <c:v>1.0127661661907801</c:v>
                </c:pt>
                <c:pt idx="12">
                  <c:v>1.0627450426876699</c:v>
                </c:pt>
                <c:pt idx="13">
                  <c:v>1.0782923737491901</c:v>
                </c:pt>
                <c:pt idx="14">
                  <c:v>1.07406857598775</c:v>
                </c:pt>
                <c:pt idx="15">
                  <c:v>1.07629001925917</c:v>
                </c:pt>
                <c:pt idx="16">
                  <c:v>1.0813898590751001</c:v>
                </c:pt>
                <c:pt idx="17">
                  <c:v>1.10087755806733</c:v>
                </c:pt>
                <c:pt idx="18">
                  <c:v>1.1226716605321001</c:v>
                </c:pt>
                <c:pt idx="19">
                  <c:v>1.0939244952885101</c:v>
                </c:pt>
                <c:pt idx="20">
                  <c:v>1.0861584705743901</c:v>
                </c:pt>
                <c:pt idx="21">
                  <c:v>1.14008179293229</c:v>
                </c:pt>
                <c:pt idx="22">
                  <c:v>1.0452072544700499</c:v>
                </c:pt>
                <c:pt idx="23">
                  <c:v>1.0742522029422901</c:v>
                </c:pt>
                <c:pt idx="24">
                  <c:v>1.1088315755676801</c:v>
                </c:pt>
                <c:pt idx="25">
                  <c:v>1.0809637023341701</c:v>
                </c:pt>
                <c:pt idx="26">
                  <c:v>1.0722729542593701</c:v>
                </c:pt>
                <c:pt idx="27">
                  <c:v>1.0810687856162</c:v>
                </c:pt>
                <c:pt idx="28">
                  <c:v>1.14761434758279</c:v>
                </c:pt>
                <c:pt idx="29">
                  <c:v>1.13668482113219</c:v>
                </c:pt>
                <c:pt idx="30">
                  <c:v>1.1582755258736499</c:v>
                </c:pt>
                <c:pt idx="31">
                  <c:v>1.13153419110767</c:v>
                </c:pt>
                <c:pt idx="32">
                  <c:v>1.1417157202313499</c:v>
                </c:pt>
                <c:pt idx="33">
                  <c:v>1.09091915976451</c:v>
                </c:pt>
                <c:pt idx="34">
                  <c:v>1.07098697428608</c:v>
                </c:pt>
                <c:pt idx="35">
                  <c:v>1.04549390023128</c:v>
                </c:pt>
                <c:pt idx="36">
                  <c:v>1.0618204638217701</c:v>
                </c:pt>
                <c:pt idx="37">
                  <c:v>1.0891960639295899</c:v>
                </c:pt>
                <c:pt idx="38">
                  <c:v>1.08517362499873</c:v>
                </c:pt>
                <c:pt idx="39">
                  <c:v>1.0834072591703201</c:v>
                </c:pt>
                <c:pt idx="40">
                  <c:v>1.06228950882942</c:v>
                </c:pt>
                <c:pt idx="41">
                  <c:v>1.0676702110587299</c:v>
                </c:pt>
                <c:pt idx="42">
                  <c:v>1.0852804044308999</c:v>
                </c:pt>
                <c:pt idx="43">
                  <c:v>1.0832858788022399</c:v>
                </c:pt>
                <c:pt idx="44">
                  <c:v>1.11587172037079</c:v>
                </c:pt>
                <c:pt idx="45">
                  <c:v>1.1141426974803701</c:v>
                </c:pt>
                <c:pt idx="46">
                  <c:v>1.11052233721376</c:v>
                </c:pt>
                <c:pt idx="47">
                  <c:v>1.1051593750580599</c:v>
                </c:pt>
                <c:pt idx="48">
                  <c:v>1.0782388920182699</c:v>
                </c:pt>
                <c:pt idx="49">
                  <c:v>1.0651407768978101</c:v>
                </c:pt>
                <c:pt idx="50">
                  <c:v>0.99343708969399303</c:v>
                </c:pt>
                <c:pt idx="51">
                  <c:v>0.98850260762576703</c:v>
                </c:pt>
                <c:pt idx="52">
                  <c:v>0.94597817380603699</c:v>
                </c:pt>
                <c:pt idx="53">
                  <c:v>1.0968426178966999</c:v>
                </c:pt>
                <c:pt idx="54">
                  <c:v>1.20529386476392</c:v>
                </c:pt>
                <c:pt idx="55">
                  <c:v>1.15278064035784</c:v>
                </c:pt>
                <c:pt idx="56">
                  <c:v>1.1371985587428699</c:v>
                </c:pt>
                <c:pt idx="57">
                  <c:v>1.1131895054023799</c:v>
                </c:pt>
                <c:pt idx="58">
                  <c:v>1.0993985602327701</c:v>
                </c:pt>
                <c:pt idx="59">
                  <c:v>1.1205102025808</c:v>
                </c:pt>
                <c:pt idx="60">
                  <c:v>1.1326364979032</c:v>
                </c:pt>
                <c:pt idx="61">
                  <c:v>1.1072761692225701</c:v>
                </c:pt>
                <c:pt idx="62">
                  <c:v>1.1405353230803601</c:v>
                </c:pt>
                <c:pt idx="63">
                  <c:v>1.1231933031079</c:v>
                </c:pt>
                <c:pt idx="64">
                  <c:v>1.1023401844368399</c:v>
                </c:pt>
                <c:pt idx="65">
                  <c:v>1.0521928369657501</c:v>
                </c:pt>
                <c:pt idx="66">
                  <c:v>1.0551787278497899</c:v>
                </c:pt>
                <c:pt idx="67">
                  <c:v>1.04915337662099</c:v>
                </c:pt>
                <c:pt idx="68">
                  <c:v>1.0868308524491801</c:v>
                </c:pt>
                <c:pt idx="69">
                  <c:v>1.0303840434993701</c:v>
                </c:pt>
                <c:pt idx="70">
                  <c:v>1.04437757289477</c:v>
                </c:pt>
                <c:pt idx="71">
                  <c:v>1.08982064070886</c:v>
                </c:pt>
                <c:pt idx="72">
                  <c:v>1.1419199720042399</c:v>
                </c:pt>
                <c:pt idx="73">
                  <c:v>1.1126881500729999</c:v>
                </c:pt>
                <c:pt idx="74">
                  <c:v>1.1080224238162699</c:v>
                </c:pt>
                <c:pt idx="75">
                  <c:v>1.15246774767092</c:v>
                </c:pt>
                <c:pt idx="76">
                  <c:v>1.13855450508261</c:v>
                </c:pt>
                <c:pt idx="77">
                  <c:v>1.10728010920297</c:v>
                </c:pt>
                <c:pt idx="78">
                  <c:v>1.09233121609618</c:v>
                </c:pt>
                <c:pt idx="79">
                  <c:v>1.0751471040715299</c:v>
                </c:pt>
                <c:pt idx="80">
                  <c:v>1.0731332781849401</c:v>
                </c:pt>
                <c:pt idx="81">
                  <c:v>1.1027553015659599</c:v>
                </c:pt>
                <c:pt idx="82">
                  <c:v>1.14144278024252</c:v>
                </c:pt>
                <c:pt idx="83">
                  <c:v>1.13396020804741</c:v>
                </c:pt>
                <c:pt idx="84">
                  <c:v>1.17921543353638</c:v>
                </c:pt>
                <c:pt idx="85">
                  <c:v>1.1959670549930399</c:v>
                </c:pt>
                <c:pt idx="86">
                  <c:v>1.1100094954809101</c:v>
                </c:pt>
                <c:pt idx="87">
                  <c:v>1.0822581075955799</c:v>
                </c:pt>
                <c:pt idx="88">
                  <c:v>1.09322147474746</c:v>
                </c:pt>
                <c:pt idx="89">
                  <c:v>1.0914961766031901</c:v>
                </c:pt>
                <c:pt idx="90">
                  <c:v>1.0820897724373499</c:v>
                </c:pt>
                <c:pt idx="91">
                  <c:v>1.08476987465819</c:v>
                </c:pt>
                <c:pt idx="92">
                  <c:v>1.1212743177805999</c:v>
                </c:pt>
                <c:pt idx="93">
                  <c:v>1.1274181873532001</c:v>
                </c:pt>
                <c:pt idx="94">
                  <c:v>1.0965208114406799</c:v>
                </c:pt>
                <c:pt idx="95">
                  <c:v>1.0840476178640099</c:v>
                </c:pt>
                <c:pt idx="96">
                  <c:v>1.0075631077638501</c:v>
                </c:pt>
                <c:pt idx="97">
                  <c:v>1.0312207385015599</c:v>
                </c:pt>
                <c:pt idx="98">
                  <c:v>1.08478316606258</c:v>
                </c:pt>
                <c:pt idx="99">
                  <c:v>1.0319595415657401</c:v>
                </c:pt>
                <c:pt idx="100">
                  <c:v>1.03739815699802</c:v>
                </c:pt>
                <c:pt idx="101">
                  <c:v>1.1054871601651199</c:v>
                </c:pt>
                <c:pt idx="102">
                  <c:v>1.12319165372636</c:v>
                </c:pt>
                <c:pt idx="103">
                  <c:v>1.12971909977916</c:v>
                </c:pt>
                <c:pt idx="104">
                  <c:v>1.1161924159745999</c:v>
                </c:pt>
                <c:pt idx="105">
                  <c:v>1.17072966352213</c:v>
                </c:pt>
                <c:pt idx="106">
                  <c:v>1.1153959785423999</c:v>
                </c:pt>
                <c:pt idx="107">
                  <c:v>1.14497084530204</c:v>
                </c:pt>
                <c:pt idx="108">
                  <c:v>1.2141312445835899</c:v>
                </c:pt>
                <c:pt idx="109">
                  <c:v>1.2042375489257</c:v>
                </c:pt>
                <c:pt idx="110">
                  <c:v>1.12017294943038</c:v>
                </c:pt>
                <c:pt idx="111">
                  <c:v>1.0732881697969401</c:v>
                </c:pt>
                <c:pt idx="112">
                  <c:v>1.0670492541257799</c:v>
                </c:pt>
                <c:pt idx="113">
                  <c:v>1.1460754883156199</c:v>
                </c:pt>
                <c:pt idx="114">
                  <c:v>1.1310475363097301</c:v>
                </c:pt>
                <c:pt idx="115">
                  <c:v>1.10812674377608</c:v>
                </c:pt>
                <c:pt idx="116">
                  <c:v>1.08187325804568</c:v>
                </c:pt>
                <c:pt idx="117">
                  <c:v>1.1172870490914399</c:v>
                </c:pt>
                <c:pt idx="118">
                  <c:v>1.0947354966865599</c:v>
                </c:pt>
                <c:pt idx="119">
                  <c:v>1.10496128873966</c:v>
                </c:pt>
                <c:pt idx="120">
                  <c:v>1.09323334813457</c:v>
                </c:pt>
                <c:pt idx="121">
                  <c:v>1.1081001007604301</c:v>
                </c:pt>
                <c:pt idx="122">
                  <c:v>1.1375355486096801</c:v>
                </c:pt>
                <c:pt idx="123">
                  <c:v>1.2075790903827699</c:v>
                </c:pt>
                <c:pt idx="124">
                  <c:v>1.21585319892927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9-7C40-9B9E-689EAF3F898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Sheet1!$C$2:$C$126</c:f>
              <c:numCache>
                <c:formatCode>General</c:formatCode>
                <c:ptCount val="125"/>
                <c:pt idx="0">
                  <c:v>1.0720000000000001</c:v>
                </c:pt>
                <c:pt idx="1">
                  <c:v>1.073</c:v>
                </c:pt>
                <c:pt idx="2">
                  <c:v>1.149</c:v>
                </c:pt>
                <c:pt idx="3">
                  <c:v>1.0740000000000001</c:v>
                </c:pt>
                <c:pt idx="4">
                  <c:v>1.075</c:v>
                </c:pt>
                <c:pt idx="5">
                  <c:v>1.075</c:v>
                </c:pt>
                <c:pt idx="6">
                  <c:v>1.181</c:v>
                </c:pt>
                <c:pt idx="7">
                  <c:v>1.075</c:v>
                </c:pt>
                <c:pt idx="8">
                  <c:v>1.075</c:v>
                </c:pt>
                <c:pt idx="9">
                  <c:v>1.0760000000000001</c:v>
                </c:pt>
                <c:pt idx="10">
                  <c:v>1.0920000000000001</c:v>
                </c:pt>
                <c:pt idx="11">
                  <c:v>1.075</c:v>
                </c:pt>
                <c:pt idx="12">
                  <c:v>1.075</c:v>
                </c:pt>
                <c:pt idx="13">
                  <c:v>1.0760000000000001</c:v>
                </c:pt>
                <c:pt idx="14">
                  <c:v>1.0760000000000001</c:v>
                </c:pt>
                <c:pt idx="15">
                  <c:v>1.0740000000000001</c:v>
                </c:pt>
                <c:pt idx="16">
                  <c:v>1.077</c:v>
                </c:pt>
                <c:pt idx="17">
                  <c:v>1.0740000000000001</c:v>
                </c:pt>
                <c:pt idx="18">
                  <c:v>1.024</c:v>
                </c:pt>
                <c:pt idx="19">
                  <c:v>1.075</c:v>
                </c:pt>
                <c:pt idx="20">
                  <c:v>1.073</c:v>
                </c:pt>
                <c:pt idx="21">
                  <c:v>1.073</c:v>
                </c:pt>
                <c:pt idx="22">
                  <c:v>1.075</c:v>
                </c:pt>
                <c:pt idx="23">
                  <c:v>1.0740000000000001</c:v>
                </c:pt>
                <c:pt idx="24">
                  <c:v>1.071</c:v>
                </c:pt>
                <c:pt idx="25">
                  <c:v>1.254</c:v>
                </c:pt>
                <c:pt idx="26">
                  <c:v>1.073</c:v>
                </c:pt>
                <c:pt idx="27">
                  <c:v>1.0720000000000001</c:v>
                </c:pt>
                <c:pt idx="28">
                  <c:v>1.0720000000000001</c:v>
                </c:pt>
                <c:pt idx="29">
                  <c:v>1.071</c:v>
                </c:pt>
                <c:pt idx="30">
                  <c:v>1.07</c:v>
                </c:pt>
                <c:pt idx="31">
                  <c:v>1.07</c:v>
                </c:pt>
                <c:pt idx="32">
                  <c:v>1.071</c:v>
                </c:pt>
                <c:pt idx="33">
                  <c:v>1.073</c:v>
                </c:pt>
                <c:pt idx="34">
                  <c:v>1.0720000000000001</c:v>
                </c:pt>
                <c:pt idx="35">
                  <c:v>1.073</c:v>
                </c:pt>
                <c:pt idx="36">
                  <c:v>1.0720000000000001</c:v>
                </c:pt>
                <c:pt idx="37">
                  <c:v>1.073</c:v>
                </c:pt>
                <c:pt idx="38">
                  <c:v>1.0720000000000001</c:v>
                </c:pt>
                <c:pt idx="39">
                  <c:v>1.073</c:v>
                </c:pt>
                <c:pt idx="40">
                  <c:v>1.0720000000000001</c:v>
                </c:pt>
                <c:pt idx="41">
                  <c:v>1.0720000000000001</c:v>
                </c:pt>
                <c:pt idx="42">
                  <c:v>1.0720000000000001</c:v>
                </c:pt>
                <c:pt idx="43">
                  <c:v>1.0720000000000001</c:v>
                </c:pt>
                <c:pt idx="44">
                  <c:v>1.0720000000000001</c:v>
                </c:pt>
                <c:pt idx="45">
                  <c:v>1.0720000000000001</c:v>
                </c:pt>
                <c:pt idx="46">
                  <c:v>1.0740000000000001</c:v>
                </c:pt>
                <c:pt idx="47">
                  <c:v>1.073</c:v>
                </c:pt>
                <c:pt idx="48">
                  <c:v>1.073</c:v>
                </c:pt>
                <c:pt idx="49">
                  <c:v>1.0740000000000001</c:v>
                </c:pt>
                <c:pt idx="50">
                  <c:v>1.073</c:v>
                </c:pt>
                <c:pt idx="51">
                  <c:v>1.073</c:v>
                </c:pt>
                <c:pt idx="52">
                  <c:v>1.071</c:v>
                </c:pt>
                <c:pt idx="53">
                  <c:v>1.0669999999999999</c:v>
                </c:pt>
                <c:pt idx="54">
                  <c:v>1.0660000000000001</c:v>
                </c:pt>
                <c:pt idx="55">
                  <c:v>1.0669999999999999</c:v>
                </c:pt>
                <c:pt idx="56">
                  <c:v>1.036</c:v>
                </c:pt>
                <c:pt idx="57">
                  <c:v>1.0680000000000001</c:v>
                </c:pt>
                <c:pt idx="58">
                  <c:v>1.0680000000000001</c:v>
                </c:pt>
                <c:pt idx="59">
                  <c:v>1.0660000000000001</c:v>
                </c:pt>
                <c:pt idx="60">
                  <c:v>1.0669999999999999</c:v>
                </c:pt>
                <c:pt idx="61">
                  <c:v>1.0669999999999999</c:v>
                </c:pt>
                <c:pt idx="62">
                  <c:v>1.069</c:v>
                </c:pt>
                <c:pt idx="63">
                  <c:v>1.069</c:v>
                </c:pt>
                <c:pt idx="64">
                  <c:v>1.069</c:v>
                </c:pt>
                <c:pt idx="65">
                  <c:v>1.038</c:v>
                </c:pt>
                <c:pt idx="66">
                  <c:v>1.07</c:v>
                </c:pt>
                <c:pt idx="67">
                  <c:v>1.032</c:v>
                </c:pt>
                <c:pt idx="68">
                  <c:v>1.0680000000000001</c:v>
                </c:pt>
                <c:pt idx="69">
                  <c:v>1.069</c:v>
                </c:pt>
                <c:pt idx="70">
                  <c:v>1.0680000000000001</c:v>
                </c:pt>
                <c:pt idx="71">
                  <c:v>1.0680000000000001</c:v>
                </c:pt>
                <c:pt idx="72">
                  <c:v>1.0669999999999999</c:v>
                </c:pt>
                <c:pt idx="73">
                  <c:v>0.90100000000000002</c:v>
                </c:pt>
                <c:pt idx="74">
                  <c:v>1.0660000000000001</c:v>
                </c:pt>
                <c:pt idx="75">
                  <c:v>1.093</c:v>
                </c:pt>
                <c:pt idx="76">
                  <c:v>1.0680000000000001</c:v>
                </c:pt>
                <c:pt idx="77">
                  <c:v>1.0660000000000001</c:v>
                </c:pt>
                <c:pt idx="78">
                  <c:v>1.0680000000000001</c:v>
                </c:pt>
                <c:pt idx="79">
                  <c:v>1.0669999999999999</c:v>
                </c:pt>
                <c:pt idx="80">
                  <c:v>1.0669999999999999</c:v>
                </c:pt>
                <c:pt idx="81">
                  <c:v>1.028</c:v>
                </c:pt>
                <c:pt idx="82">
                  <c:v>1.0669999999999999</c:v>
                </c:pt>
                <c:pt idx="83">
                  <c:v>1.0680000000000001</c:v>
                </c:pt>
                <c:pt idx="84">
                  <c:v>1.069</c:v>
                </c:pt>
                <c:pt idx="85">
                  <c:v>1.081</c:v>
                </c:pt>
                <c:pt idx="86">
                  <c:v>1.071</c:v>
                </c:pt>
                <c:pt idx="87">
                  <c:v>1.071</c:v>
                </c:pt>
                <c:pt idx="88">
                  <c:v>1.07</c:v>
                </c:pt>
                <c:pt idx="89">
                  <c:v>1.071</c:v>
                </c:pt>
                <c:pt idx="90">
                  <c:v>1.069</c:v>
                </c:pt>
                <c:pt idx="91">
                  <c:v>1.069</c:v>
                </c:pt>
                <c:pt idx="92">
                  <c:v>1.0680000000000001</c:v>
                </c:pt>
                <c:pt idx="93">
                  <c:v>1.069</c:v>
                </c:pt>
                <c:pt idx="94">
                  <c:v>1.07</c:v>
                </c:pt>
                <c:pt idx="95">
                  <c:v>1.0720000000000001</c:v>
                </c:pt>
                <c:pt idx="96">
                  <c:v>1.069</c:v>
                </c:pt>
                <c:pt idx="97">
                  <c:v>1.0680000000000001</c:v>
                </c:pt>
                <c:pt idx="98">
                  <c:v>1.0669999999999999</c:v>
                </c:pt>
                <c:pt idx="99">
                  <c:v>1.0669999999999999</c:v>
                </c:pt>
                <c:pt idx="100">
                  <c:v>1.0669999999999999</c:v>
                </c:pt>
                <c:pt idx="101">
                  <c:v>1.0660000000000001</c:v>
                </c:pt>
                <c:pt idx="102">
                  <c:v>1.0669999999999999</c:v>
                </c:pt>
                <c:pt idx="103">
                  <c:v>1.0660000000000001</c:v>
                </c:pt>
                <c:pt idx="104">
                  <c:v>1.0649999999999999</c:v>
                </c:pt>
                <c:pt idx="105">
                  <c:v>1.0640000000000001</c:v>
                </c:pt>
                <c:pt idx="106">
                  <c:v>1.0620000000000001</c:v>
                </c:pt>
                <c:pt idx="107">
                  <c:v>1.0620000000000001</c:v>
                </c:pt>
                <c:pt idx="108">
                  <c:v>1.06</c:v>
                </c:pt>
                <c:pt idx="109">
                  <c:v>1.06</c:v>
                </c:pt>
                <c:pt idx="110">
                  <c:v>1.0609999999999999</c:v>
                </c:pt>
                <c:pt idx="111">
                  <c:v>1.0620000000000001</c:v>
                </c:pt>
                <c:pt idx="112">
                  <c:v>1.0629999999999999</c:v>
                </c:pt>
                <c:pt idx="113">
                  <c:v>1.0620000000000001</c:v>
                </c:pt>
                <c:pt idx="114">
                  <c:v>1.0620000000000001</c:v>
                </c:pt>
                <c:pt idx="115">
                  <c:v>1.0629999999999999</c:v>
                </c:pt>
                <c:pt idx="116">
                  <c:v>1.0649999999999999</c:v>
                </c:pt>
                <c:pt idx="117">
                  <c:v>1.0680000000000001</c:v>
                </c:pt>
                <c:pt idx="118">
                  <c:v>1.0680000000000001</c:v>
                </c:pt>
                <c:pt idx="119">
                  <c:v>1.0680000000000001</c:v>
                </c:pt>
                <c:pt idx="120">
                  <c:v>1.0669999999999999</c:v>
                </c:pt>
                <c:pt idx="121">
                  <c:v>1.0669999999999999</c:v>
                </c:pt>
                <c:pt idx="122">
                  <c:v>1.0660000000000001</c:v>
                </c:pt>
                <c:pt idx="123">
                  <c:v>1.0629999999999999</c:v>
                </c:pt>
                <c:pt idx="124">
                  <c:v>1.0649999999999999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E9-7C40-9B9E-689EAF3F89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881007"/>
        <c:axId val="1276507759"/>
      </c:lineChart>
      <c:catAx>
        <c:axId val="129788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6507759"/>
        <c:crosses val="autoZero"/>
        <c:auto val="1"/>
        <c:lblAlgn val="ctr"/>
        <c:lblOffset val="100"/>
        <c:noMultiLvlLbl val="0"/>
      </c:catAx>
      <c:valAx>
        <c:axId val="12765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9788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Sheet3!$A$3:$A$41</c:f>
              <c:numCache>
                <c:formatCode>General</c:formatCode>
                <c:ptCount val="39"/>
                <c:pt idx="0">
                  <c:v>47.292000000000002</c:v>
                </c:pt>
                <c:pt idx="1">
                  <c:v>55.031999999999996</c:v>
                </c:pt>
                <c:pt idx="2">
                  <c:v>44.347000000000001</c:v>
                </c:pt>
                <c:pt idx="3">
                  <c:v>31.15</c:v>
                </c:pt>
                <c:pt idx="4">
                  <c:v>25.536999999999999</c:v>
                </c:pt>
                <c:pt idx="5">
                  <c:v>15.500999999999999</c:v>
                </c:pt>
                <c:pt idx="6">
                  <c:v>16.928000000000001</c:v>
                </c:pt>
                <c:pt idx="7">
                  <c:v>13.898999999999999</c:v>
                </c:pt>
                <c:pt idx="8">
                  <c:v>15.754</c:v>
                </c:pt>
                <c:pt idx="9">
                  <c:v>12.766999999999999</c:v>
                </c:pt>
                <c:pt idx="10">
                  <c:v>7.8739999999999997</c:v>
                </c:pt>
                <c:pt idx="11">
                  <c:v>7.4989999999999997</c:v>
                </c:pt>
                <c:pt idx="12">
                  <c:v>6.891</c:v>
                </c:pt>
                <c:pt idx="13">
                  <c:v>24.928000000000001</c:v>
                </c:pt>
                <c:pt idx="14">
                  <c:v>24.791</c:v>
                </c:pt>
                <c:pt idx="15">
                  <c:v>34.783000000000001</c:v>
                </c:pt>
                <c:pt idx="16">
                  <c:v>36.975000000000001</c:v>
                </c:pt>
                <c:pt idx="17">
                  <c:v>38.701000000000001</c:v>
                </c:pt>
                <c:pt idx="18">
                  <c:v>34.942</c:v>
                </c:pt>
                <c:pt idx="19">
                  <c:v>44.423000000000002</c:v>
                </c:pt>
                <c:pt idx="20">
                  <c:v>46.154000000000003</c:v>
                </c:pt>
                <c:pt idx="21">
                  <c:v>38.243000000000002</c:v>
                </c:pt>
                <c:pt idx="22">
                  <c:v>45.69</c:v>
                </c:pt>
                <c:pt idx="23">
                  <c:v>44.433</c:v>
                </c:pt>
                <c:pt idx="24">
                  <c:v>45.866999999999997</c:v>
                </c:pt>
                <c:pt idx="25">
                  <c:v>39.066000000000003</c:v>
                </c:pt>
                <c:pt idx="26">
                  <c:v>30.501999999999999</c:v>
                </c:pt>
                <c:pt idx="27">
                  <c:v>27.478999999999999</c:v>
                </c:pt>
                <c:pt idx="28">
                  <c:v>27.370999999999999</c:v>
                </c:pt>
                <c:pt idx="29">
                  <c:v>40.938000000000002</c:v>
                </c:pt>
                <c:pt idx="30">
                  <c:v>44.167000000000002</c:v>
                </c:pt>
                <c:pt idx="31">
                  <c:v>42.847000000000001</c:v>
                </c:pt>
                <c:pt idx="32">
                  <c:v>42.362000000000002</c:v>
                </c:pt>
                <c:pt idx="33">
                  <c:v>45.174999999999997</c:v>
                </c:pt>
                <c:pt idx="34">
                  <c:v>36.081000000000003</c:v>
                </c:pt>
                <c:pt idx="35">
                  <c:v>41.722999999999999</c:v>
                </c:pt>
                <c:pt idx="36">
                  <c:v>40.911000000000001</c:v>
                </c:pt>
                <c:pt idx="37">
                  <c:v>41.627000000000002</c:v>
                </c:pt>
                <c:pt idx="38">
                  <c:v>48.779000000000003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D7-5848-B210-F1B07CF97936}"/>
            </c:ext>
          </c:extLst>
        </c:ser>
        <c:ser>
          <c:idx val="1"/>
          <c:order val="1"/>
          <c:tx>
            <c:strRef>
              <c:f>Sheet3!$B$2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Sheet3!$B$3:$B$41</c:f>
              <c:numCache>
                <c:formatCode>General</c:formatCode>
                <c:ptCount val="39"/>
                <c:pt idx="0">
                  <c:v>66.111000000000004</c:v>
                </c:pt>
                <c:pt idx="1">
                  <c:v>56.811999999999998</c:v>
                </c:pt>
                <c:pt idx="2">
                  <c:v>78.427999999999997</c:v>
                </c:pt>
                <c:pt idx="3">
                  <c:v>74.489000000000004</c:v>
                </c:pt>
                <c:pt idx="4">
                  <c:v>68.051000000000002</c:v>
                </c:pt>
                <c:pt idx="5">
                  <c:v>68.997</c:v>
                </c:pt>
                <c:pt idx="6">
                  <c:v>59.316000000000003</c:v>
                </c:pt>
                <c:pt idx="7">
                  <c:v>65.549000000000007</c:v>
                </c:pt>
                <c:pt idx="8">
                  <c:v>72.897000000000006</c:v>
                </c:pt>
                <c:pt idx="9">
                  <c:v>80.492999999999995</c:v>
                </c:pt>
                <c:pt idx="10">
                  <c:v>71.944999999999993</c:v>
                </c:pt>
                <c:pt idx="11">
                  <c:v>63.152999999999999</c:v>
                </c:pt>
                <c:pt idx="12">
                  <c:v>66.489000000000004</c:v>
                </c:pt>
                <c:pt idx="13">
                  <c:v>63.75</c:v>
                </c:pt>
                <c:pt idx="14">
                  <c:v>72.069000000000003</c:v>
                </c:pt>
                <c:pt idx="15">
                  <c:v>57.631999999999998</c:v>
                </c:pt>
                <c:pt idx="16">
                  <c:v>60.124000000000002</c:v>
                </c:pt>
                <c:pt idx="17">
                  <c:v>68.015000000000001</c:v>
                </c:pt>
                <c:pt idx="18">
                  <c:v>78.772000000000006</c:v>
                </c:pt>
                <c:pt idx="19">
                  <c:v>57.076000000000001</c:v>
                </c:pt>
                <c:pt idx="20">
                  <c:v>53.055999999999997</c:v>
                </c:pt>
                <c:pt idx="21">
                  <c:v>78.594999999999999</c:v>
                </c:pt>
                <c:pt idx="22">
                  <c:v>55.244</c:v>
                </c:pt>
                <c:pt idx="23">
                  <c:v>45.667999999999999</c:v>
                </c:pt>
                <c:pt idx="24">
                  <c:v>50.557000000000002</c:v>
                </c:pt>
                <c:pt idx="25">
                  <c:v>70.058000000000007</c:v>
                </c:pt>
                <c:pt idx="26">
                  <c:v>67.537999999999997</c:v>
                </c:pt>
                <c:pt idx="27">
                  <c:v>55.258000000000003</c:v>
                </c:pt>
                <c:pt idx="28">
                  <c:v>71.459999999999994</c:v>
                </c:pt>
                <c:pt idx="29">
                  <c:v>76.834000000000003</c:v>
                </c:pt>
                <c:pt idx="30">
                  <c:v>70.564999999999998</c:v>
                </c:pt>
                <c:pt idx="31">
                  <c:v>76.629000000000005</c:v>
                </c:pt>
                <c:pt idx="32">
                  <c:v>75.233000000000004</c:v>
                </c:pt>
                <c:pt idx="33">
                  <c:v>68.195999999999998</c:v>
                </c:pt>
                <c:pt idx="34">
                  <c:v>81.605000000000004</c:v>
                </c:pt>
                <c:pt idx="35">
                  <c:v>59.29</c:v>
                </c:pt>
                <c:pt idx="36">
                  <c:v>54.048000000000002</c:v>
                </c:pt>
                <c:pt idx="37">
                  <c:v>53.006999999999998</c:v>
                </c:pt>
                <c:pt idx="38">
                  <c:v>42.552999999999997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D7-5848-B210-F1B07CF97936}"/>
            </c:ext>
          </c:extLst>
        </c:ser>
        <c:ser>
          <c:idx val="2"/>
          <c:order val="2"/>
          <c:tx>
            <c:strRef>
              <c:f>Sheet3!$C$2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Sheet3!$C$3:$C$41</c:f>
              <c:numCache>
                <c:formatCode>General</c:formatCode>
                <c:ptCount val="39"/>
                <c:pt idx="0">
                  <c:v>1.0720000000000001</c:v>
                </c:pt>
                <c:pt idx="1">
                  <c:v>1.073</c:v>
                </c:pt>
                <c:pt idx="2">
                  <c:v>1.149</c:v>
                </c:pt>
                <c:pt idx="3">
                  <c:v>1.0740000000000001</c:v>
                </c:pt>
                <c:pt idx="4">
                  <c:v>1.0740000000000001</c:v>
                </c:pt>
                <c:pt idx="5">
                  <c:v>1.075</c:v>
                </c:pt>
                <c:pt idx="6">
                  <c:v>1.0760000000000001</c:v>
                </c:pt>
                <c:pt idx="7">
                  <c:v>1.075</c:v>
                </c:pt>
                <c:pt idx="8">
                  <c:v>1.181</c:v>
                </c:pt>
                <c:pt idx="9">
                  <c:v>1.075</c:v>
                </c:pt>
                <c:pt idx="10">
                  <c:v>1.075</c:v>
                </c:pt>
                <c:pt idx="11">
                  <c:v>1.0920000000000001</c:v>
                </c:pt>
                <c:pt idx="12">
                  <c:v>1.075</c:v>
                </c:pt>
                <c:pt idx="13">
                  <c:v>1.075</c:v>
                </c:pt>
                <c:pt idx="14">
                  <c:v>1.0760000000000001</c:v>
                </c:pt>
                <c:pt idx="15">
                  <c:v>1.0760000000000001</c:v>
                </c:pt>
                <c:pt idx="16">
                  <c:v>1.077</c:v>
                </c:pt>
                <c:pt idx="17">
                  <c:v>1.0740000000000001</c:v>
                </c:pt>
                <c:pt idx="18">
                  <c:v>1.024</c:v>
                </c:pt>
                <c:pt idx="19">
                  <c:v>1.075</c:v>
                </c:pt>
                <c:pt idx="20">
                  <c:v>1.073</c:v>
                </c:pt>
                <c:pt idx="21">
                  <c:v>1.073</c:v>
                </c:pt>
                <c:pt idx="22">
                  <c:v>1.125</c:v>
                </c:pt>
                <c:pt idx="23">
                  <c:v>1.075</c:v>
                </c:pt>
                <c:pt idx="24">
                  <c:v>1.0740000000000001</c:v>
                </c:pt>
                <c:pt idx="25">
                  <c:v>1.071</c:v>
                </c:pt>
                <c:pt idx="26">
                  <c:v>1.254</c:v>
                </c:pt>
                <c:pt idx="27">
                  <c:v>1.073</c:v>
                </c:pt>
                <c:pt idx="28">
                  <c:v>1.0720000000000001</c:v>
                </c:pt>
                <c:pt idx="29">
                  <c:v>1.0720000000000001</c:v>
                </c:pt>
                <c:pt idx="30">
                  <c:v>1.071</c:v>
                </c:pt>
                <c:pt idx="31">
                  <c:v>1.07</c:v>
                </c:pt>
                <c:pt idx="32">
                  <c:v>1.022</c:v>
                </c:pt>
                <c:pt idx="33">
                  <c:v>1.07</c:v>
                </c:pt>
                <c:pt idx="34">
                  <c:v>1.071</c:v>
                </c:pt>
                <c:pt idx="35">
                  <c:v>1.073</c:v>
                </c:pt>
                <c:pt idx="36">
                  <c:v>1.0720000000000001</c:v>
                </c:pt>
                <c:pt idx="37">
                  <c:v>1.0720000000000001</c:v>
                </c:pt>
                <c:pt idx="38">
                  <c:v>1.073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D7-5848-B210-F1B07CF97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435663"/>
        <c:axId val="1323376911"/>
      </c:lineChart>
      <c:catAx>
        <c:axId val="1323435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23376911"/>
        <c:crosses val="autoZero"/>
        <c:auto val="1"/>
        <c:lblAlgn val="ctr"/>
        <c:lblOffset val="100"/>
        <c:noMultiLvlLbl val="0"/>
      </c:catAx>
      <c:valAx>
        <c:axId val="132337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2343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Sheet3!$C$3:$C$39</c:f>
              <c:numCache>
                <c:formatCode>General</c:formatCode>
                <c:ptCount val="37"/>
                <c:pt idx="0">
                  <c:v>1.0720000000000001</c:v>
                </c:pt>
                <c:pt idx="1">
                  <c:v>1.073</c:v>
                </c:pt>
                <c:pt idx="2">
                  <c:v>1.149</c:v>
                </c:pt>
                <c:pt idx="3">
                  <c:v>1.0740000000000001</c:v>
                </c:pt>
                <c:pt idx="4">
                  <c:v>1.0740000000000001</c:v>
                </c:pt>
                <c:pt idx="5">
                  <c:v>1.075</c:v>
                </c:pt>
                <c:pt idx="6">
                  <c:v>1.0760000000000001</c:v>
                </c:pt>
                <c:pt idx="7">
                  <c:v>1.075</c:v>
                </c:pt>
                <c:pt idx="8">
                  <c:v>1.181</c:v>
                </c:pt>
                <c:pt idx="9">
                  <c:v>1.075</c:v>
                </c:pt>
                <c:pt idx="10">
                  <c:v>1.075</c:v>
                </c:pt>
                <c:pt idx="11">
                  <c:v>1.0920000000000001</c:v>
                </c:pt>
                <c:pt idx="12">
                  <c:v>1.075</c:v>
                </c:pt>
                <c:pt idx="13">
                  <c:v>1.075</c:v>
                </c:pt>
                <c:pt idx="14">
                  <c:v>1.0760000000000001</c:v>
                </c:pt>
                <c:pt idx="15">
                  <c:v>1.0760000000000001</c:v>
                </c:pt>
                <c:pt idx="16">
                  <c:v>1.077</c:v>
                </c:pt>
                <c:pt idx="17">
                  <c:v>1.0740000000000001</c:v>
                </c:pt>
                <c:pt idx="18">
                  <c:v>1.024</c:v>
                </c:pt>
                <c:pt idx="19">
                  <c:v>1.075</c:v>
                </c:pt>
                <c:pt idx="20">
                  <c:v>1.073</c:v>
                </c:pt>
                <c:pt idx="21">
                  <c:v>1.073</c:v>
                </c:pt>
                <c:pt idx="22">
                  <c:v>1.125</c:v>
                </c:pt>
                <c:pt idx="23">
                  <c:v>1.075</c:v>
                </c:pt>
                <c:pt idx="24">
                  <c:v>1.0740000000000001</c:v>
                </c:pt>
                <c:pt idx="25">
                  <c:v>1.071</c:v>
                </c:pt>
                <c:pt idx="26">
                  <c:v>1.254</c:v>
                </c:pt>
                <c:pt idx="27">
                  <c:v>1.073</c:v>
                </c:pt>
                <c:pt idx="28">
                  <c:v>1.0720000000000001</c:v>
                </c:pt>
                <c:pt idx="29">
                  <c:v>1.0720000000000001</c:v>
                </c:pt>
                <c:pt idx="30">
                  <c:v>1.071</c:v>
                </c:pt>
                <c:pt idx="31">
                  <c:v>1.07</c:v>
                </c:pt>
                <c:pt idx="32">
                  <c:v>1.022</c:v>
                </c:pt>
                <c:pt idx="33">
                  <c:v>1.07</c:v>
                </c:pt>
                <c:pt idx="34">
                  <c:v>1.071</c:v>
                </c:pt>
                <c:pt idx="35">
                  <c:v>1.073</c:v>
                </c:pt>
                <c:pt idx="36">
                  <c:v>1.0720000000000001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4-654E-BE03-37C876AB50C6}"/>
            </c:ext>
          </c:extLst>
        </c:ser>
        <c:ser>
          <c:idx val="1"/>
          <c:order val="1"/>
          <c:tx>
            <c:strRef>
              <c:f>Sheet3!$D$2</c:f>
              <c:strCache>
                <c:ptCount val="1"/>
                <c:pt idx="0">
                  <c:v>BRBES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Sheet3!$D$3:$D$39</c:f>
              <c:numCache>
                <c:formatCode>General</c:formatCode>
                <c:ptCount val="37"/>
                <c:pt idx="0">
                  <c:v>1.13392</c:v>
                </c:pt>
                <c:pt idx="1">
                  <c:v>1.15001</c:v>
                </c:pt>
                <c:pt idx="2">
                  <c:v>1.1765600000000001</c:v>
                </c:pt>
                <c:pt idx="3">
                  <c:v>1.0934200000000001</c:v>
                </c:pt>
                <c:pt idx="4">
                  <c:v>1.0773900000000001</c:v>
                </c:pt>
                <c:pt idx="5">
                  <c:v>1.0532900000000001</c:v>
                </c:pt>
                <c:pt idx="6">
                  <c:v>1.0508900000000001</c:v>
                </c:pt>
                <c:pt idx="7">
                  <c:v>1.0535099999999999</c:v>
                </c:pt>
                <c:pt idx="8">
                  <c:v>1.04966</c:v>
                </c:pt>
                <c:pt idx="9">
                  <c:v>1.02904</c:v>
                </c:pt>
                <c:pt idx="10">
                  <c:v>1.0011399999999999</c:v>
                </c:pt>
                <c:pt idx="11">
                  <c:v>1.01416</c:v>
                </c:pt>
                <c:pt idx="12">
                  <c:v>1.0127699999999999</c:v>
                </c:pt>
                <c:pt idx="13">
                  <c:v>1.07626</c:v>
                </c:pt>
                <c:pt idx="14">
                  <c:v>1.07829</c:v>
                </c:pt>
                <c:pt idx="15">
                  <c:v>1.0740700000000001</c:v>
                </c:pt>
                <c:pt idx="16">
                  <c:v>1.0813900000000001</c:v>
                </c:pt>
                <c:pt idx="17">
                  <c:v>1.1008800000000001</c:v>
                </c:pt>
                <c:pt idx="18">
                  <c:v>1.1226700000000001</c:v>
                </c:pt>
                <c:pt idx="19">
                  <c:v>1.09392</c:v>
                </c:pt>
                <c:pt idx="20">
                  <c:v>1.08616</c:v>
                </c:pt>
                <c:pt idx="21">
                  <c:v>1.14008</c:v>
                </c:pt>
                <c:pt idx="22">
                  <c:v>1.0926899999999999</c:v>
                </c:pt>
                <c:pt idx="23">
                  <c:v>1.04521</c:v>
                </c:pt>
                <c:pt idx="24">
                  <c:v>1.0742499999999999</c:v>
                </c:pt>
                <c:pt idx="25">
                  <c:v>1.10883</c:v>
                </c:pt>
                <c:pt idx="26">
                  <c:v>1.0809599999999999</c:v>
                </c:pt>
                <c:pt idx="27">
                  <c:v>1.0722700000000001</c:v>
                </c:pt>
                <c:pt idx="28">
                  <c:v>1.08107</c:v>
                </c:pt>
                <c:pt idx="29">
                  <c:v>1.14761</c:v>
                </c:pt>
                <c:pt idx="30">
                  <c:v>1.1366799999999999</c:v>
                </c:pt>
                <c:pt idx="31">
                  <c:v>1.15828</c:v>
                </c:pt>
                <c:pt idx="32">
                  <c:v>1.14838</c:v>
                </c:pt>
                <c:pt idx="33">
                  <c:v>1.1315299999999999</c:v>
                </c:pt>
                <c:pt idx="34">
                  <c:v>1.1417200000000001</c:v>
                </c:pt>
                <c:pt idx="35">
                  <c:v>1.0909199999999999</c:v>
                </c:pt>
                <c:pt idx="36">
                  <c:v>1.07304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4-654E-BE03-37C876AB5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7628319"/>
        <c:axId val="1252216239"/>
      </c:lineChart>
      <c:catAx>
        <c:axId val="1277628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52216239"/>
        <c:crosses val="autoZero"/>
        <c:auto val="1"/>
        <c:lblAlgn val="ctr"/>
        <c:lblOffset val="100"/>
        <c:noMultiLvlLbl val="0"/>
      </c:catAx>
      <c:valAx>
        <c:axId val="125221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7628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Sheet8!$A$1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Sheet8!$A$2:$A$85</c:f>
              <c:numCache>
                <c:formatCode>General</c:formatCode>
                <c:ptCount val="84"/>
                <c:pt idx="0">
                  <c:v>47</c:v>
                </c:pt>
                <c:pt idx="1">
                  <c:v>44</c:v>
                </c:pt>
                <c:pt idx="2">
                  <c:v>40</c:v>
                </c:pt>
                <c:pt idx="3">
                  <c:v>37</c:v>
                </c:pt>
                <c:pt idx="4">
                  <c:v>50</c:v>
                </c:pt>
                <c:pt idx="5">
                  <c:v>33</c:v>
                </c:pt>
                <c:pt idx="6">
                  <c:v>33</c:v>
                </c:pt>
                <c:pt idx="7">
                  <c:v>35</c:v>
                </c:pt>
                <c:pt idx="8">
                  <c:v>36</c:v>
                </c:pt>
                <c:pt idx="9">
                  <c:v>51</c:v>
                </c:pt>
                <c:pt idx="10">
                  <c:v>38</c:v>
                </c:pt>
                <c:pt idx="11">
                  <c:v>46</c:v>
                </c:pt>
                <c:pt idx="12">
                  <c:v>32</c:v>
                </c:pt>
                <c:pt idx="13">
                  <c:v>54</c:v>
                </c:pt>
                <c:pt idx="14">
                  <c:v>44</c:v>
                </c:pt>
                <c:pt idx="15">
                  <c:v>36</c:v>
                </c:pt>
                <c:pt idx="16">
                  <c:v>52</c:v>
                </c:pt>
                <c:pt idx="17">
                  <c:v>38</c:v>
                </c:pt>
                <c:pt idx="18">
                  <c:v>34</c:v>
                </c:pt>
                <c:pt idx="19">
                  <c:v>52</c:v>
                </c:pt>
                <c:pt idx="20">
                  <c:v>52</c:v>
                </c:pt>
                <c:pt idx="21">
                  <c:v>54</c:v>
                </c:pt>
                <c:pt idx="22">
                  <c:v>33</c:v>
                </c:pt>
                <c:pt idx="23">
                  <c:v>55</c:v>
                </c:pt>
                <c:pt idx="24">
                  <c:v>54</c:v>
                </c:pt>
                <c:pt idx="25">
                  <c:v>41</c:v>
                </c:pt>
                <c:pt idx="26">
                  <c:v>42</c:v>
                </c:pt>
                <c:pt idx="27">
                  <c:v>35</c:v>
                </c:pt>
                <c:pt idx="28">
                  <c:v>34</c:v>
                </c:pt>
                <c:pt idx="29">
                  <c:v>28</c:v>
                </c:pt>
                <c:pt idx="30">
                  <c:v>47</c:v>
                </c:pt>
                <c:pt idx="31">
                  <c:v>33</c:v>
                </c:pt>
                <c:pt idx="32">
                  <c:v>34</c:v>
                </c:pt>
                <c:pt idx="33">
                  <c:v>39</c:v>
                </c:pt>
                <c:pt idx="34">
                  <c:v>46</c:v>
                </c:pt>
                <c:pt idx="35">
                  <c:v>30</c:v>
                </c:pt>
                <c:pt idx="36">
                  <c:v>48</c:v>
                </c:pt>
                <c:pt idx="37">
                  <c:v>29</c:v>
                </c:pt>
                <c:pt idx="38">
                  <c:v>48</c:v>
                </c:pt>
                <c:pt idx="39">
                  <c:v>50</c:v>
                </c:pt>
                <c:pt idx="40">
                  <c:v>30</c:v>
                </c:pt>
                <c:pt idx="41">
                  <c:v>42</c:v>
                </c:pt>
                <c:pt idx="42">
                  <c:v>26</c:v>
                </c:pt>
                <c:pt idx="43">
                  <c:v>19</c:v>
                </c:pt>
                <c:pt idx="44">
                  <c:v>6</c:v>
                </c:pt>
                <c:pt idx="45">
                  <c:v>9</c:v>
                </c:pt>
                <c:pt idx="46">
                  <c:v>11</c:v>
                </c:pt>
                <c:pt idx="47">
                  <c:v>23</c:v>
                </c:pt>
                <c:pt idx="48">
                  <c:v>3</c:v>
                </c:pt>
                <c:pt idx="49">
                  <c:v>23</c:v>
                </c:pt>
                <c:pt idx="50">
                  <c:v>26</c:v>
                </c:pt>
                <c:pt idx="51">
                  <c:v>3</c:v>
                </c:pt>
                <c:pt idx="52">
                  <c:v>10</c:v>
                </c:pt>
                <c:pt idx="53">
                  <c:v>10</c:v>
                </c:pt>
                <c:pt idx="54">
                  <c:v>7</c:v>
                </c:pt>
                <c:pt idx="55">
                  <c:v>13</c:v>
                </c:pt>
                <c:pt idx="56">
                  <c:v>22</c:v>
                </c:pt>
                <c:pt idx="57">
                  <c:v>1</c:v>
                </c:pt>
                <c:pt idx="58">
                  <c:v>27</c:v>
                </c:pt>
                <c:pt idx="59">
                  <c:v>17</c:v>
                </c:pt>
                <c:pt idx="60">
                  <c:v>24</c:v>
                </c:pt>
                <c:pt idx="61">
                  <c:v>1</c:v>
                </c:pt>
                <c:pt idx="62">
                  <c:v>9</c:v>
                </c:pt>
                <c:pt idx="63">
                  <c:v>8</c:v>
                </c:pt>
                <c:pt idx="64">
                  <c:v>10</c:v>
                </c:pt>
                <c:pt idx="65">
                  <c:v>19</c:v>
                </c:pt>
                <c:pt idx="66">
                  <c:v>25</c:v>
                </c:pt>
                <c:pt idx="67">
                  <c:v>14</c:v>
                </c:pt>
                <c:pt idx="68">
                  <c:v>24</c:v>
                </c:pt>
                <c:pt idx="69">
                  <c:v>13</c:v>
                </c:pt>
                <c:pt idx="70">
                  <c:v>16</c:v>
                </c:pt>
                <c:pt idx="71">
                  <c:v>3</c:v>
                </c:pt>
                <c:pt idx="72">
                  <c:v>27</c:v>
                </c:pt>
                <c:pt idx="73">
                  <c:v>18</c:v>
                </c:pt>
                <c:pt idx="74">
                  <c:v>8</c:v>
                </c:pt>
                <c:pt idx="75">
                  <c:v>21</c:v>
                </c:pt>
                <c:pt idx="76">
                  <c:v>20</c:v>
                </c:pt>
                <c:pt idx="77">
                  <c:v>23</c:v>
                </c:pt>
                <c:pt idx="78">
                  <c:v>1</c:v>
                </c:pt>
                <c:pt idx="79">
                  <c:v>9</c:v>
                </c:pt>
                <c:pt idx="80">
                  <c:v>19</c:v>
                </c:pt>
                <c:pt idx="81">
                  <c:v>1</c:v>
                </c:pt>
                <c:pt idx="82">
                  <c:v>17</c:v>
                </c:pt>
                <c:pt idx="83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EA-5B48-ADD0-148ACE39F2C0}"/>
            </c:ext>
          </c:extLst>
        </c:ser>
        <c:ser>
          <c:idx val="1"/>
          <c:order val="1"/>
          <c:tx>
            <c:strRef>
              <c:f>Sheet8!$B$1</c:f>
              <c:strCache>
                <c:ptCount val="1"/>
                <c:pt idx="0">
                  <c:v>x2H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Sheet8!$B$2:$B$85</c:f>
              <c:numCache>
                <c:formatCode>General</c:formatCode>
                <c:ptCount val="84"/>
                <c:pt idx="0">
                  <c:v>55.031999999999996</c:v>
                </c:pt>
                <c:pt idx="1">
                  <c:v>55.031999999999996</c:v>
                </c:pt>
                <c:pt idx="2">
                  <c:v>55.031999999999996</c:v>
                </c:pt>
                <c:pt idx="3">
                  <c:v>55.031999999999996</c:v>
                </c:pt>
                <c:pt idx="4">
                  <c:v>55.031999999999996</c:v>
                </c:pt>
                <c:pt idx="5">
                  <c:v>55.031999999999996</c:v>
                </c:pt>
                <c:pt idx="6">
                  <c:v>55.031999999999996</c:v>
                </c:pt>
                <c:pt idx="7">
                  <c:v>55.031999999999996</c:v>
                </c:pt>
                <c:pt idx="8">
                  <c:v>55.031999999999996</c:v>
                </c:pt>
                <c:pt idx="9">
                  <c:v>55.031999999999996</c:v>
                </c:pt>
                <c:pt idx="10">
                  <c:v>55.031999999999996</c:v>
                </c:pt>
                <c:pt idx="11">
                  <c:v>55.031999999999996</c:v>
                </c:pt>
                <c:pt idx="12">
                  <c:v>55.031999999999996</c:v>
                </c:pt>
                <c:pt idx="13">
                  <c:v>55.031999999999996</c:v>
                </c:pt>
                <c:pt idx="14">
                  <c:v>55.031999999999996</c:v>
                </c:pt>
                <c:pt idx="15">
                  <c:v>55.031999999999996</c:v>
                </c:pt>
                <c:pt idx="16">
                  <c:v>55.031999999999996</c:v>
                </c:pt>
                <c:pt idx="17">
                  <c:v>55.031999999999996</c:v>
                </c:pt>
                <c:pt idx="18">
                  <c:v>55.031999999999996</c:v>
                </c:pt>
                <c:pt idx="19">
                  <c:v>55.031999999999996</c:v>
                </c:pt>
                <c:pt idx="20">
                  <c:v>55.031999999999996</c:v>
                </c:pt>
                <c:pt idx="21">
                  <c:v>55.031999999999996</c:v>
                </c:pt>
                <c:pt idx="22">
                  <c:v>55.031999999999996</c:v>
                </c:pt>
                <c:pt idx="23">
                  <c:v>55.031999999999996</c:v>
                </c:pt>
                <c:pt idx="24">
                  <c:v>55.031999999999996</c:v>
                </c:pt>
                <c:pt idx="25">
                  <c:v>55.031999999999996</c:v>
                </c:pt>
                <c:pt idx="26">
                  <c:v>55.031999999999996</c:v>
                </c:pt>
                <c:pt idx="27">
                  <c:v>55.031999999999996</c:v>
                </c:pt>
                <c:pt idx="28">
                  <c:v>55.031999999999996</c:v>
                </c:pt>
                <c:pt idx="29">
                  <c:v>55.031999999999996</c:v>
                </c:pt>
                <c:pt idx="30">
                  <c:v>55.031999999999996</c:v>
                </c:pt>
                <c:pt idx="31">
                  <c:v>55.031999999999996</c:v>
                </c:pt>
                <c:pt idx="32">
                  <c:v>55.031999999999996</c:v>
                </c:pt>
                <c:pt idx="33">
                  <c:v>55.031999999999996</c:v>
                </c:pt>
                <c:pt idx="34">
                  <c:v>55.031999999999996</c:v>
                </c:pt>
                <c:pt idx="35">
                  <c:v>55.031999999999996</c:v>
                </c:pt>
                <c:pt idx="36">
                  <c:v>55.031999999999996</c:v>
                </c:pt>
                <c:pt idx="37">
                  <c:v>55.031999999999996</c:v>
                </c:pt>
                <c:pt idx="38">
                  <c:v>55.031999999999996</c:v>
                </c:pt>
                <c:pt idx="39">
                  <c:v>55.031999999999996</c:v>
                </c:pt>
                <c:pt idx="40">
                  <c:v>55.031999999999996</c:v>
                </c:pt>
                <c:pt idx="41">
                  <c:v>55.031999999999996</c:v>
                </c:pt>
                <c:pt idx="42">
                  <c:v>55.031999999999996</c:v>
                </c:pt>
                <c:pt idx="43">
                  <c:v>55.031999999999996</c:v>
                </c:pt>
                <c:pt idx="44">
                  <c:v>55.031999999999996</c:v>
                </c:pt>
                <c:pt idx="45">
                  <c:v>55.031999999999996</c:v>
                </c:pt>
                <c:pt idx="46">
                  <c:v>55.031999999999996</c:v>
                </c:pt>
                <c:pt idx="47">
                  <c:v>55.031999999999996</c:v>
                </c:pt>
                <c:pt idx="48">
                  <c:v>55.031999999999996</c:v>
                </c:pt>
                <c:pt idx="49">
                  <c:v>55.031999999999996</c:v>
                </c:pt>
                <c:pt idx="50">
                  <c:v>55.031999999999996</c:v>
                </c:pt>
                <c:pt idx="51">
                  <c:v>55.031999999999996</c:v>
                </c:pt>
                <c:pt idx="52">
                  <c:v>55.031999999999996</c:v>
                </c:pt>
                <c:pt idx="53">
                  <c:v>55.031999999999996</c:v>
                </c:pt>
                <c:pt idx="54">
                  <c:v>55.031999999999996</c:v>
                </c:pt>
                <c:pt idx="55">
                  <c:v>55.031999999999996</c:v>
                </c:pt>
                <c:pt idx="56">
                  <c:v>55.031999999999996</c:v>
                </c:pt>
                <c:pt idx="57">
                  <c:v>55.031999999999996</c:v>
                </c:pt>
                <c:pt idx="58">
                  <c:v>55.031999999999996</c:v>
                </c:pt>
                <c:pt idx="59">
                  <c:v>55.031999999999996</c:v>
                </c:pt>
                <c:pt idx="60">
                  <c:v>55.031999999999996</c:v>
                </c:pt>
                <c:pt idx="61">
                  <c:v>55.031999999999996</c:v>
                </c:pt>
                <c:pt idx="62">
                  <c:v>55.031999999999996</c:v>
                </c:pt>
                <c:pt idx="63">
                  <c:v>55.031999999999996</c:v>
                </c:pt>
                <c:pt idx="64">
                  <c:v>55.031999999999996</c:v>
                </c:pt>
                <c:pt idx="65">
                  <c:v>55.031999999999996</c:v>
                </c:pt>
                <c:pt idx="66">
                  <c:v>55.031999999999996</c:v>
                </c:pt>
                <c:pt idx="67">
                  <c:v>55.031999999999996</c:v>
                </c:pt>
                <c:pt idx="68">
                  <c:v>55.031999999999996</c:v>
                </c:pt>
                <c:pt idx="69">
                  <c:v>55.031999999999996</c:v>
                </c:pt>
                <c:pt idx="70">
                  <c:v>55.031999999999996</c:v>
                </c:pt>
                <c:pt idx="71">
                  <c:v>55.031999999999996</c:v>
                </c:pt>
                <c:pt idx="72">
                  <c:v>55.031999999999996</c:v>
                </c:pt>
                <c:pt idx="73">
                  <c:v>55.031999999999996</c:v>
                </c:pt>
                <c:pt idx="74">
                  <c:v>55.031999999999996</c:v>
                </c:pt>
                <c:pt idx="75">
                  <c:v>55.031999999999996</c:v>
                </c:pt>
                <c:pt idx="76">
                  <c:v>55.031999999999996</c:v>
                </c:pt>
                <c:pt idx="77">
                  <c:v>55.031999999999996</c:v>
                </c:pt>
                <c:pt idx="78">
                  <c:v>55.031999999999996</c:v>
                </c:pt>
                <c:pt idx="79">
                  <c:v>55.031999999999996</c:v>
                </c:pt>
                <c:pt idx="80">
                  <c:v>55.031999999999996</c:v>
                </c:pt>
                <c:pt idx="81">
                  <c:v>55.031999999999996</c:v>
                </c:pt>
                <c:pt idx="82">
                  <c:v>55.031999999999996</c:v>
                </c:pt>
                <c:pt idx="83">
                  <c:v>55.031999999999996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EA-5B48-ADD0-148ACE39F2C0}"/>
            </c:ext>
          </c:extLst>
        </c:ser>
        <c:ser>
          <c:idx val="2"/>
          <c:order val="2"/>
          <c:tx>
            <c:strRef>
              <c:f>Sheet8!$C$1</c:f>
              <c:strCache>
                <c:ptCount val="1"/>
                <c:pt idx="0">
                  <c:v>x2M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Sheet8!$C$2:$C$85</c:f>
              <c:numCache>
                <c:formatCode>General</c:formatCode>
                <c:ptCount val="84"/>
                <c:pt idx="0">
                  <c:v>27.515999999999998</c:v>
                </c:pt>
                <c:pt idx="1">
                  <c:v>27.515999999999998</c:v>
                </c:pt>
                <c:pt idx="2">
                  <c:v>27.515999999999998</c:v>
                </c:pt>
                <c:pt idx="3">
                  <c:v>27.515999999999998</c:v>
                </c:pt>
                <c:pt idx="4">
                  <c:v>27.515999999999998</c:v>
                </c:pt>
                <c:pt idx="5">
                  <c:v>27.515999999999998</c:v>
                </c:pt>
                <c:pt idx="6">
                  <c:v>27.515999999999998</c:v>
                </c:pt>
                <c:pt idx="7">
                  <c:v>27.515999999999998</c:v>
                </c:pt>
                <c:pt idx="8">
                  <c:v>27.515999999999998</c:v>
                </c:pt>
                <c:pt idx="9">
                  <c:v>27.515999999999998</c:v>
                </c:pt>
                <c:pt idx="10">
                  <c:v>27.515999999999998</c:v>
                </c:pt>
                <c:pt idx="11">
                  <c:v>27.515999999999998</c:v>
                </c:pt>
                <c:pt idx="12">
                  <c:v>27.515999999999998</c:v>
                </c:pt>
                <c:pt idx="13">
                  <c:v>27.515999999999998</c:v>
                </c:pt>
                <c:pt idx="14">
                  <c:v>27.515999999999998</c:v>
                </c:pt>
                <c:pt idx="15">
                  <c:v>27.515999999999998</c:v>
                </c:pt>
                <c:pt idx="16">
                  <c:v>27.515999999999998</c:v>
                </c:pt>
                <c:pt idx="17">
                  <c:v>27.515999999999998</c:v>
                </c:pt>
                <c:pt idx="18">
                  <c:v>27.515999999999998</c:v>
                </c:pt>
                <c:pt idx="19">
                  <c:v>27.515999999999998</c:v>
                </c:pt>
                <c:pt idx="20">
                  <c:v>27.515999999999998</c:v>
                </c:pt>
                <c:pt idx="21">
                  <c:v>27.515999999999998</c:v>
                </c:pt>
                <c:pt idx="22">
                  <c:v>27.515999999999998</c:v>
                </c:pt>
                <c:pt idx="23">
                  <c:v>27.515999999999998</c:v>
                </c:pt>
                <c:pt idx="24">
                  <c:v>27.515999999999998</c:v>
                </c:pt>
                <c:pt idx="25">
                  <c:v>27.515999999999998</c:v>
                </c:pt>
                <c:pt idx="26">
                  <c:v>27.515999999999998</c:v>
                </c:pt>
                <c:pt idx="27">
                  <c:v>27.515999999999998</c:v>
                </c:pt>
                <c:pt idx="28">
                  <c:v>27.515999999999998</c:v>
                </c:pt>
                <c:pt idx="29">
                  <c:v>27.515999999999998</c:v>
                </c:pt>
                <c:pt idx="30">
                  <c:v>27.515999999999998</c:v>
                </c:pt>
                <c:pt idx="31">
                  <c:v>27.515999999999998</c:v>
                </c:pt>
                <c:pt idx="32">
                  <c:v>27.515999999999998</c:v>
                </c:pt>
                <c:pt idx="33">
                  <c:v>27.515999999999998</c:v>
                </c:pt>
                <c:pt idx="34">
                  <c:v>27.515999999999998</c:v>
                </c:pt>
                <c:pt idx="35">
                  <c:v>27.515999999999998</c:v>
                </c:pt>
                <c:pt idx="36">
                  <c:v>27.515999999999998</c:v>
                </c:pt>
                <c:pt idx="37">
                  <c:v>27.515999999999998</c:v>
                </c:pt>
                <c:pt idx="38">
                  <c:v>27.515999999999998</c:v>
                </c:pt>
                <c:pt idx="39">
                  <c:v>27.515999999999998</c:v>
                </c:pt>
                <c:pt idx="40">
                  <c:v>27.515999999999998</c:v>
                </c:pt>
                <c:pt idx="41">
                  <c:v>27.515999999999998</c:v>
                </c:pt>
                <c:pt idx="42">
                  <c:v>27.515999999999998</c:v>
                </c:pt>
                <c:pt idx="43">
                  <c:v>27.515999999999998</c:v>
                </c:pt>
                <c:pt idx="44">
                  <c:v>27.515999999999998</c:v>
                </c:pt>
                <c:pt idx="45">
                  <c:v>27.515999999999998</c:v>
                </c:pt>
                <c:pt idx="46">
                  <c:v>27.515999999999998</c:v>
                </c:pt>
                <c:pt idx="47">
                  <c:v>27.515999999999998</c:v>
                </c:pt>
                <c:pt idx="48">
                  <c:v>27.515999999999998</c:v>
                </c:pt>
                <c:pt idx="49">
                  <c:v>27.515999999999998</c:v>
                </c:pt>
                <c:pt idx="50">
                  <c:v>27.515999999999998</c:v>
                </c:pt>
                <c:pt idx="51">
                  <c:v>27.515999999999998</c:v>
                </c:pt>
                <c:pt idx="52">
                  <c:v>27.515999999999998</c:v>
                </c:pt>
                <c:pt idx="53">
                  <c:v>27.515999999999998</c:v>
                </c:pt>
                <c:pt idx="54">
                  <c:v>27.515999999999998</c:v>
                </c:pt>
                <c:pt idx="55">
                  <c:v>27.515999999999998</c:v>
                </c:pt>
                <c:pt idx="56">
                  <c:v>27.515999999999998</c:v>
                </c:pt>
                <c:pt idx="57">
                  <c:v>27.515999999999998</c:v>
                </c:pt>
                <c:pt idx="58">
                  <c:v>27.515999999999998</c:v>
                </c:pt>
                <c:pt idx="59">
                  <c:v>27.515999999999998</c:v>
                </c:pt>
                <c:pt idx="60">
                  <c:v>27.515999999999998</c:v>
                </c:pt>
                <c:pt idx="61">
                  <c:v>27.515999999999998</c:v>
                </c:pt>
                <c:pt idx="62">
                  <c:v>27.515999999999998</c:v>
                </c:pt>
                <c:pt idx="63">
                  <c:v>27.515999999999998</c:v>
                </c:pt>
                <c:pt idx="64">
                  <c:v>27.515999999999998</c:v>
                </c:pt>
                <c:pt idx="65">
                  <c:v>27.515999999999998</c:v>
                </c:pt>
                <c:pt idx="66">
                  <c:v>27.515999999999998</c:v>
                </c:pt>
                <c:pt idx="67">
                  <c:v>27.515999999999998</c:v>
                </c:pt>
                <c:pt idx="68">
                  <c:v>27.515999999999998</c:v>
                </c:pt>
                <c:pt idx="69">
                  <c:v>27.515999999999998</c:v>
                </c:pt>
                <c:pt idx="70">
                  <c:v>27.515999999999998</c:v>
                </c:pt>
                <c:pt idx="71">
                  <c:v>27.515999999999998</c:v>
                </c:pt>
                <c:pt idx="72">
                  <c:v>27.515999999999998</c:v>
                </c:pt>
                <c:pt idx="73">
                  <c:v>27.515999999999998</c:v>
                </c:pt>
                <c:pt idx="74">
                  <c:v>27.515999999999998</c:v>
                </c:pt>
                <c:pt idx="75">
                  <c:v>27.515999999999998</c:v>
                </c:pt>
                <c:pt idx="76">
                  <c:v>27.515999999999998</c:v>
                </c:pt>
                <c:pt idx="77">
                  <c:v>27.515999999999998</c:v>
                </c:pt>
                <c:pt idx="78">
                  <c:v>27.515999999999998</c:v>
                </c:pt>
                <c:pt idx="79">
                  <c:v>27.515999999999998</c:v>
                </c:pt>
                <c:pt idx="80">
                  <c:v>27.515999999999998</c:v>
                </c:pt>
                <c:pt idx="81">
                  <c:v>27.515999999999998</c:v>
                </c:pt>
                <c:pt idx="82">
                  <c:v>27.515999999999998</c:v>
                </c:pt>
                <c:pt idx="83">
                  <c:v>27.515999999999998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EA-5B48-ADD0-148ACE39F2C0}"/>
            </c:ext>
          </c:extLst>
        </c:ser>
        <c:ser>
          <c:idx val="3"/>
          <c:order val="3"/>
          <c:tx>
            <c:strRef>
              <c:f>Sheet8!$D$1</c:f>
              <c:strCache>
                <c:ptCount val="1"/>
                <c:pt idx="0">
                  <c:v>x2L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Sheet8!$D$2:$D$85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EA-5B48-ADD0-148ACE39F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5068352"/>
        <c:axId val="1272426272"/>
      </c:lineChart>
      <c:catAx>
        <c:axId val="134506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72426272"/>
        <c:crosses val="autoZero"/>
        <c:auto val="1"/>
        <c:lblAlgn val="ctr"/>
        <c:lblOffset val="100"/>
        <c:noMultiLvlLbl val="0"/>
      </c:catAx>
      <c:valAx>
        <c:axId val="12724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45068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Sheet8!$E$2:$E$85</c:f>
              <c:numCache>
                <c:formatCode>General</c:formatCode>
                <c:ptCount val="84"/>
                <c:pt idx="0">
                  <c:v>86</c:v>
                </c:pt>
                <c:pt idx="1">
                  <c:v>88</c:v>
                </c:pt>
                <c:pt idx="2">
                  <c:v>88</c:v>
                </c:pt>
                <c:pt idx="3">
                  <c:v>95</c:v>
                </c:pt>
                <c:pt idx="4">
                  <c:v>83</c:v>
                </c:pt>
                <c:pt idx="5">
                  <c:v>84</c:v>
                </c:pt>
                <c:pt idx="6">
                  <c:v>93</c:v>
                </c:pt>
                <c:pt idx="7">
                  <c:v>76</c:v>
                </c:pt>
                <c:pt idx="8">
                  <c:v>88</c:v>
                </c:pt>
                <c:pt idx="9">
                  <c:v>66</c:v>
                </c:pt>
                <c:pt idx="10">
                  <c:v>92</c:v>
                </c:pt>
                <c:pt idx="11">
                  <c:v>87</c:v>
                </c:pt>
                <c:pt idx="12">
                  <c:v>75</c:v>
                </c:pt>
                <c:pt idx="13">
                  <c:v>87</c:v>
                </c:pt>
                <c:pt idx="14">
                  <c:v>77</c:v>
                </c:pt>
                <c:pt idx="15">
                  <c:v>96</c:v>
                </c:pt>
                <c:pt idx="16">
                  <c:v>79</c:v>
                </c:pt>
                <c:pt idx="17">
                  <c:v>68</c:v>
                </c:pt>
                <c:pt idx="18">
                  <c:v>75</c:v>
                </c:pt>
                <c:pt idx="19">
                  <c:v>84</c:v>
                </c:pt>
                <c:pt idx="20">
                  <c:v>69</c:v>
                </c:pt>
                <c:pt idx="21">
                  <c:v>90</c:v>
                </c:pt>
                <c:pt idx="22">
                  <c:v>92</c:v>
                </c:pt>
                <c:pt idx="23">
                  <c:v>91</c:v>
                </c:pt>
                <c:pt idx="24">
                  <c:v>66</c:v>
                </c:pt>
                <c:pt idx="25">
                  <c:v>82</c:v>
                </c:pt>
                <c:pt idx="26">
                  <c:v>68</c:v>
                </c:pt>
                <c:pt idx="27">
                  <c:v>81</c:v>
                </c:pt>
                <c:pt idx="28">
                  <c:v>96</c:v>
                </c:pt>
                <c:pt idx="29">
                  <c:v>90</c:v>
                </c:pt>
                <c:pt idx="30">
                  <c:v>87</c:v>
                </c:pt>
                <c:pt idx="31">
                  <c:v>85</c:v>
                </c:pt>
                <c:pt idx="32">
                  <c:v>91</c:v>
                </c:pt>
                <c:pt idx="33">
                  <c:v>70</c:v>
                </c:pt>
                <c:pt idx="34">
                  <c:v>76</c:v>
                </c:pt>
                <c:pt idx="35">
                  <c:v>93</c:v>
                </c:pt>
                <c:pt idx="36">
                  <c:v>96</c:v>
                </c:pt>
                <c:pt idx="37">
                  <c:v>74</c:v>
                </c:pt>
                <c:pt idx="38">
                  <c:v>94</c:v>
                </c:pt>
                <c:pt idx="39">
                  <c:v>83</c:v>
                </c:pt>
                <c:pt idx="40">
                  <c:v>92</c:v>
                </c:pt>
                <c:pt idx="41">
                  <c:v>69</c:v>
                </c:pt>
                <c:pt idx="42">
                  <c:v>48</c:v>
                </c:pt>
                <c:pt idx="43">
                  <c:v>50</c:v>
                </c:pt>
                <c:pt idx="44">
                  <c:v>42</c:v>
                </c:pt>
                <c:pt idx="45">
                  <c:v>58</c:v>
                </c:pt>
                <c:pt idx="46">
                  <c:v>53</c:v>
                </c:pt>
                <c:pt idx="47">
                  <c:v>64</c:v>
                </c:pt>
                <c:pt idx="48">
                  <c:v>33</c:v>
                </c:pt>
                <c:pt idx="49">
                  <c:v>40</c:v>
                </c:pt>
                <c:pt idx="50">
                  <c:v>47</c:v>
                </c:pt>
                <c:pt idx="51">
                  <c:v>38</c:v>
                </c:pt>
                <c:pt idx="52">
                  <c:v>35</c:v>
                </c:pt>
                <c:pt idx="53">
                  <c:v>49</c:v>
                </c:pt>
                <c:pt idx="54">
                  <c:v>40</c:v>
                </c:pt>
                <c:pt idx="55">
                  <c:v>33</c:v>
                </c:pt>
                <c:pt idx="56">
                  <c:v>54</c:v>
                </c:pt>
                <c:pt idx="57">
                  <c:v>54</c:v>
                </c:pt>
                <c:pt idx="58">
                  <c:v>36</c:v>
                </c:pt>
                <c:pt idx="59">
                  <c:v>37</c:v>
                </c:pt>
                <c:pt idx="60">
                  <c:v>65</c:v>
                </c:pt>
                <c:pt idx="61">
                  <c:v>42</c:v>
                </c:pt>
                <c:pt idx="62">
                  <c:v>54</c:v>
                </c:pt>
                <c:pt idx="63">
                  <c:v>48</c:v>
                </c:pt>
                <c:pt idx="64">
                  <c:v>60</c:v>
                </c:pt>
                <c:pt idx="65">
                  <c:v>38</c:v>
                </c:pt>
                <c:pt idx="66">
                  <c:v>50</c:v>
                </c:pt>
                <c:pt idx="67">
                  <c:v>61</c:v>
                </c:pt>
                <c:pt idx="68">
                  <c:v>39</c:v>
                </c:pt>
                <c:pt idx="69">
                  <c:v>49</c:v>
                </c:pt>
                <c:pt idx="70">
                  <c:v>59</c:v>
                </c:pt>
                <c:pt idx="71">
                  <c:v>33</c:v>
                </c:pt>
                <c:pt idx="72">
                  <c:v>40</c:v>
                </c:pt>
                <c:pt idx="73">
                  <c:v>55</c:v>
                </c:pt>
                <c:pt idx="74">
                  <c:v>44</c:v>
                </c:pt>
                <c:pt idx="75">
                  <c:v>50</c:v>
                </c:pt>
                <c:pt idx="76">
                  <c:v>46</c:v>
                </c:pt>
                <c:pt idx="77">
                  <c:v>39</c:v>
                </c:pt>
                <c:pt idx="78">
                  <c:v>34</c:v>
                </c:pt>
                <c:pt idx="79">
                  <c:v>48</c:v>
                </c:pt>
                <c:pt idx="80">
                  <c:v>41</c:v>
                </c:pt>
                <c:pt idx="81">
                  <c:v>41</c:v>
                </c:pt>
                <c:pt idx="82">
                  <c:v>39</c:v>
                </c:pt>
                <c:pt idx="8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7C-7547-B3B3-7D4362A28BC8}"/>
            </c:ext>
          </c:extLst>
        </c:ser>
        <c:ser>
          <c:idx val="1"/>
          <c:order val="1"/>
          <c:tx>
            <c:strRef>
              <c:f>Sheet8!$F$1</c:f>
              <c:strCache>
                <c:ptCount val="1"/>
                <c:pt idx="0">
                  <c:v>x3H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Sheet8!$F$2:$F$85</c:f>
              <c:numCache>
                <c:formatCode>General</c:formatCode>
                <c:ptCount val="84"/>
                <c:pt idx="0">
                  <c:v>98.942999999999998</c:v>
                </c:pt>
                <c:pt idx="1">
                  <c:v>98.942999999999998</c:v>
                </c:pt>
                <c:pt idx="2">
                  <c:v>98.942999999999998</c:v>
                </c:pt>
                <c:pt idx="3">
                  <c:v>98.942999999999998</c:v>
                </c:pt>
                <c:pt idx="4">
                  <c:v>98.942999999999998</c:v>
                </c:pt>
                <c:pt idx="5">
                  <c:v>98.942999999999998</c:v>
                </c:pt>
                <c:pt idx="6">
                  <c:v>98.942999999999998</c:v>
                </c:pt>
                <c:pt idx="7">
                  <c:v>98.942999999999998</c:v>
                </c:pt>
                <c:pt idx="8">
                  <c:v>98.942999999999998</c:v>
                </c:pt>
                <c:pt idx="9">
                  <c:v>98.942999999999998</c:v>
                </c:pt>
                <c:pt idx="10">
                  <c:v>98.942999999999998</c:v>
                </c:pt>
                <c:pt idx="11">
                  <c:v>98.942999999999998</c:v>
                </c:pt>
                <c:pt idx="12">
                  <c:v>98.942999999999998</c:v>
                </c:pt>
                <c:pt idx="13">
                  <c:v>98.942999999999998</c:v>
                </c:pt>
                <c:pt idx="14">
                  <c:v>98.942999999999998</c:v>
                </c:pt>
                <c:pt idx="15">
                  <c:v>98.942999999999998</c:v>
                </c:pt>
                <c:pt idx="16">
                  <c:v>98.942999999999998</c:v>
                </c:pt>
                <c:pt idx="17">
                  <c:v>98.942999999999998</c:v>
                </c:pt>
                <c:pt idx="18">
                  <c:v>98.942999999999998</c:v>
                </c:pt>
                <c:pt idx="19">
                  <c:v>98.942999999999998</c:v>
                </c:pt>
                <c:pt idx="20">
                  <c:v>98.942999999999998</c:v>
                </c:pt>
                <c:pt idx="21">
                  <c:v>98.942999999999998</c:v>
                </c:pt>
                <c:pt idx="22">
                  <c:v>98.942999999999998</c:v>
                </c:pt>
                <c:pt idx="23">
                  <c:v>98.942999999999998</c:v>
                </c:pt>
                <c:pt idx="24">
                  <c:v>98.942999999999998</c:v>
                </c:pt>
                <c:pt idx="25">
                  <c:v>98.942999999999998</c:v>
                </c:pt>
                <c:pt idx="26">
                  <c:v>98.942999999999998</c:v>
                </c:pt>
                <c:pt idx="27">
                  <c:v>98.942999999999998</c:v>
                </c:pt>
                <c:pt idx="28">
                  <c:v>98.942999999999998</c:v>
                </c:pt>
                <c:pt idx="29">
                  <c:v>98.942999999999998</c:v>
                </c:pt>
                <c:pt idx="30">
                  <c:v>98.942999999999998</c:v>
                </c:pt>
                <c:pt idx="31">
                  <c:v>98.942999999999998</c:v>
                </c:pt>
                <c:pt idx="32">
                  <c:v>98.942999999999998</c:v>
                </c:pt>
                <c:pt idx="33">
                  <c:v>98.942999999999998</c:v>
                </c:pt>
                <c:pt idx="34">
                  <c:v>98.942999999999998</c:v>
                </c:pt>
                <c:pt idx="35">
                  <c:v>98.942999999999998</c:v>
                </c:pt>
                <c:pt idx="36">
                  <c:v>98.942999999999998</c:v>
                </c:pt>
                <c:pt idx="37">
                  <c:v>98.942999999999998</c:v>
                </c:pt>
                <c:pt idx="38">
                  <c:v>98.942999999999998</c:v>
                </c:pt>
                <c:pt idx="39">
                  <c:v>98.942999999999998</c:v>
                </c:pt>
                <c:pt idx="40">
                  <c:v>98.942999999999998</c:v>
                </c:pt>
                <c:pt idx="41">
                  <c:v>98.942999999999998</c:v>
                </c:pt>
                <c:pt idx="42">
                  <c:v>98.942999999999998</c:v>
                </c:pt>
                <c:pt idx="43">
                  <c:v>98.942999999999998</c:v>
                </c:pt>
                <c:pt idx="44">
                  <c:v>98.942999999999998</c:v>
                </c:pt>
                <c:pt idx="45">
                  <c:v>98.942999999999998</c:v>
                </c:pt>
                <c:pt idx="46">
                  <c:v>98.942999999999998</c:v>
                </c:pt>
                <c:pt idx="47">
                  <c:v>98.942999999999998</c:v>
                </c:pt>
                <c:pt idx="48">
                  <c:v>98.942999999999998</c:v>
                </c:pt>
                <c:pt idx="49">
                  <c:v>98.942999999999998</c:v>
                </c:pt>
                <c:pt idx="50">
                  <c:v>98.942999999999998</c:v>
                </c:pt>
                <c:pt idx="51">
                  <c:v>98.942999999999998</c:v>
                </c:pt>
                <c:pt idx="52">
                  <c:v>98.942999999999998</c:v>
                </c:pt>
                <c:pt idx="53">
                  <c:v>98.942999999999998</c:v>
                </c:pt>
                <c:pt idx="54">
                  <c:v>98.942999999999998</c:v>
                </c:pt>
                <c:pt idx="55">
                  <c:v>98.942999999999998</c:v>
                </c:pt>
                <c:pt idx="56">
                  <c:v>98.942999999999998</c:v>
                </c:pt>
                <c:pt idx="57">
                  <c:v>98.942999999999998</c:v>
                </c:pt>
                <c:pt idx="58">
                  <c:v>98.942999999999998</c:v>
                </c:pt>
                <c:pt idx="59">
                  <c:v>98.942999999999998</c:v>
                </c:pt>
                <c:pt idx="60">
                  <c:v>98.942999999999998</c:v>
                </c:pt>
                <c:pt idx="61">
                  <c:v>98.942999999999998</c:v>
                </c:pt>
                <c:pt idx="62">
                  <c:v>98.942999999999998</c:v>
                </c:pt>
                <c:pt idx="63">
                  <c:v>98.942999999999998</c:v>
                </c:pt>
                <c:pt idx="64">
                  <c:v>98.942999999999998</c:v>
                </c:pt>
                <c:pt idx="65">
                  <c:v>98.942999999999998</c:v>
                </c:pt>
                <c:pt idx="66">
                  <c:v>98.942999999999998</c:v>
                </c:pt>
                <c:pt idx="67">
                  <c:v>98.942999999999998</c:v>
                </c:pt>
                <c:pt idx="68">
                  <c:v>98.942999999999998</c:v>
                </c:pt>
                <c:pt idx="69">
                  <c:v>98.942999999999998</c:v>
                </c:pt>
                <c:pt idx="70">
                  <c:v>98.942999999999998</c:v>
                </c:pt>
                <c:pt idx="71">
                  <c:v>98.942999999999998</c:v>
                </c:pt>
                <c:pt idx="72">
                  <c:v>98.942999999999998</c:v>
                </c:pt>
                <c:pt idx="73">
                  <c:v>98.942999999999998</c:v>
                </c:pt>
                <c:pt idx="74">
                  <c:v>98.942999999999998</c:v>
                </c:pt>
                <c:pt idx="75">
                  <c:v>98.942999999999998</c:v>
                </c:pt>
                <c:pt idx="76">
                  <c:v>98.942999999999998</c:v>
                </c:pt>
                <c:pt idx="77">
                  <c:v>98.942999999999998</c:v>
                </c:pt>
                <c:pt idx="78">
                  <c:v>98.942999999999998</c:v>
                </c:pt>
                <c:pt idx="79">
                  <c:v>98.942999999999998</c:v>
                </c:pt>
                <c:pt idx="80">
                  <c:v>98.942999999999998</c:v>
                </c:pt>
                <c:pt idx="81">
                  <c:v>98.942999999999998</c:v>
                </c:pt>
                <c:pt idx="82">
                  <c:v>98.942999999999998</c:v>
                </c:pt>
                <c:pt idx="83">
                  <c:v>98.942999999999998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7C-7547-B3B3-7D4362A28BC8}"/>
            </c:ext>
          </c:extLst>
        </c:ser>
        <c:ser>
          <c:idx val="2"/>
          <c:order val="2"/>
          <c:tx>
            <c:strRef>
              <c:f>Sheet8!$G$1</c:f>
              <c:strCache>
                <c:ptCount val="1"/>
                <c:pt idx="0">
                  <c:v>x3M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Sheet8!$G$2:$G$85</c:f>
              <c:numCache>
                <c:formatCode>General</c:formatCode>
                <c:ptCount val="84"/>
                <c:pt idx="0">
                  <c:v>65.004999999999995</c:v>
                </c:pt>
                <c:pt idx="1">
                  <c:v>65.004999999999995</c:v>
                </c:pt>
                <c:pt idx="2">
                  <c:v>65.004999999999995</c:v>
                </c:pt>
                <c:pt idx="3">
                  <c:v>65.004999999999995</c:v>
                </c:pt>
                <c:pt idx="4">
                  <c:v>65.004999999999995</c:v>
                </c:pt>
                <c:pt idx="5">
                  <c:v>65.004999999999995</c:v>
                </c:pt>
                <c:pt idx="6">
                  <c:v>65.004999999999995</c:v>
                </c:pt>
                <c:pt idx="7">
                  <c:v>65.004999999999995</c:v>
                </c:pt>
                <c:pt idx="8">
                  <c:v>65.004999999999995</c:v>
                </c:pt>
                <c:pt idx="9">
                  <c:v>65.004999999999995</c:v>
                </c:pt>
                <c:pt idx="10">
                  <c:v>65.004999999999995</c:v>
                </c:pt>
                <c:pt idx="11">
                  <c:v>65.004999999999995</c:v>
                </c:pt>
                <c:pt idx="12">
                  <c:v>65.004999999999995</c:v>
                </c:pt>
                <c:pt idx="13">
                  <c:v>65.004999999999995</c:v>
                </c:pt>
                <c:pt idx="14">
                  <c:v>65.004999999999995</c:v>
                </c:pt>
                <c:pt idx="15">
                  <c:v>65.004999999999995</c:v>
                </c:pt>
                <c:pt idx="16">
                  <c:v>65.004999999999995</c:v>
                </c:pt>
                <c:pt idx="17">
                  <c:v>65.004999999999995</c:v>
                </c:pt>
                <c:pt idx="18">
                  <c:v>65.004999999999995</c:v>
                </c:pt>
                <c:pt idx="19">
                  <c:v>65.004999999999995</c:v>
                </c:pt>
                <c:pt idx="20">
                  <c:v>65.004999999999995</c:v>
                </c:pt>
                <c:pt idx="21">
                  <c:v>65.004999999999995</c:v>
                </c:pt>
                <c:pt idx="22">
                  <c:v>65.004999999999995</c:v>
                </c:pt>
                <c:pt idx="23">
                  <c:v>65.004999999999995</c:v>
                </c:pt>
                <c:pt idx="24">
                  <c:v>65.004999999999995</c:v>
                </c:pt>
                <c:pt idx="25">
                  <c:v>65.004999999999995</c:v>
                </c:pt>
                <c:pt idx="26">
                  <c:v>65.004999999999995</c:v>
                </c:pt>
                <c:pt idx="27">
                  <c:v>65.004999999999995</c:v>
                </c:pt>
                <c:pt idx="28">
                  <c:v>65.004999999999995</c:v>
                </c:pt>
                <c:pt idx="29">
                  <c:v>65.004999999999995</c:v>
                </c:pt>
                <c:pt idx="30">
                  <c:v>65.004999999999995</c:v>
                </c:pt>
                <c:pt idx="31">
                  <c:v>65.004999999999995</c:v>
                </c:pt>
                <c:pt idx="32">
                  <c:v>65.004999999999995</c:v>
                </c:pt>
                <c:pt idx="33">
                  <c:v>65.004999999999995</c:v>
                </c:pt>
                <c:pt idx="34">
                  <c:v>65.004999999999995</c:v>
                </c:pt>
                <c:pt idx="35">
                  <c:v>65.004999999999995</c:v>
                </c:pt>
                <c:pt idx="36">
                  <c:v>65.004999999999995</c:v>
                </c:pt>
                <c:pt idx="37">
                  <c:v>65.004999999999995</c:v>
                </c:pt>
                <c:pt idx="38">
                  <c:v>65.004999999999995</c:v>
                </c:pt>
                <c:pt idx="39">
                  <c:v>65.004999999999995</c:v>
                </c:pt>
                <c:pt idx="40">
                  <c:v>65.004999999999995</c:v>
                </c:pt>
                <c:pt idx="41">
                  <c:v>65.004999999999995</c:v>
                </c:pt>
                <c:pt idx="42">
                  <c:v>65.004999999999995</c:v>
                </c:pt>
                <c:pt idx="43">
                  <c:v>65.004999999999995</c:v>
                </c:pt>
                <c:pt idx="44">
                  <c:v>65.004999999999995</c:v>
                </c:pt>
                <c:pt idx="45">
                  <c:v>65.004999999999995</c:v>
                </c:pt>
                <c:pt idx="46">
                  <c:v>65.004999999999995</c:v>
                </c:pt>
                <c:pt idx="47">
                  <c:v>65.004999999999995</c:v>
                </c:pt>
                <c:pt idx="48">
                  <c:v>65.004999999999995</c:v>
                </c:pt>
                <c:pt idx="49">
                  <c:v>65.004999999999995</c:v>
                </c:pt>
                <c:pt idx="50">
                  <c:v>65.004999999999995</c:v>
                </c:pt>
                <c:pt idx="51">
                  <c:v>65.004999999999995</c:v>
                </c:pt>
                <c:pt idx="52">
                  <c:v>65.004999999999995</c:v>
                </c:pt>
                <c:pt idx="53">
                  <c:v>65.004999999999995</c:v>
                </c:pt>
                <c:pt idx="54">
                  <c:v>65.004999999999995</c:v>
                </c:pt>
                <c:pt idx="55">
                  <c:v>65.004999999999995</c:v>
                </c:pt>
                <c:pt idx="56">
                  <c:v>65.004999999999995</c:v>
                </c:pt>
                <c:pt idx="57">
                  <c:v>65.004999999999995</c:v>
                </c:pt>
                <c:pt idx="58">
                  <c:v>65.004999999999995</c:v>
                </c:pt>
                <c:pt idx="59">
                  <c:v>65.004999999999995</c:v>
                </c:pt>
                <c:pt idx="60">
                  <c:v>65.004999999999995</c:v>
                </c:pt>
                <c:pt idx="61">
                  <c:v>65.004999999999995</c:v>
                </c:pt>
                <c:pt idx="62">
                  <c:v>65.004999999999995</c:v>
                </c:pt>
                <c:pt idx="63">
                  <c:v>65.004999999999995</c:v>
                </c:pt>
                <c:pt idx="64">
                  <c:v>65.004999999999995</c:v>
                </c:pt>
                <c:pt idx="65">
                  <c:v>65.004999999999995</c:v>
                </c:pt>
                <c:pt idx="66">
                  <c:v>65.004999999999995</c:v>
                </c:pt>
                <c:pt idx="67">
                  <c:v>65.004999999999995</c:v>
                </c:pt>
                <c:pt idx="68">
                  <c:v>65.004999999999995</c:v>
                </c:pt>
                <c:pt idx="69">
                  <c:v>65.004999999999995</c:v>
                </c:pt>
                <c:pt idx="70">
                  <c:v>65.004999999999995</c:v>
                </c:pt>
                <c:pt idx="71">
                  <c:v>65.004999999999995</c:v>
                </c:pt>
                <c:pt idx="72">
                  <c:v>65.004999999999995</c:v>
                </c:pt>
                <c:pt idx="73">
                  <c:v>65.004999999999995</c:v>
                </c:pt>
                <c:pt idx="74">
                  <c:v>65.004999999999995</c:v>
                </c:pt>
                <c:pt idx="75">
                  <c:v>65.004999999999995</c:v>
                </c:pt>
                <c:pt idx="76">
                  <c:v>65.004999999999995</c:v>
                </c:pt>
                <c:pt idx="77">
                  <c:v>65.004999999999995</c:v>
                </c:pt>
                <c:pt idx="78">
                  <c:v>65.004999999999995</c:v>
                </c:pt>
                <c:pt idx="79">
                  <c:v>65.004999999999995</c:v>
                </c:pt>
                <c:pt idx="80">
                  <c:v>65.004999999999995</c:v>
                </c:pt>
                <c:pt idx="81">
                  <c:v>65.004999999999995</c:v>
                </c:pt>
                <c:pt idx="82">
                  <c:v>65.004999999999995</c:v>
                </c:pt>
                <c:pt idx="83">
                  <c:v>65.004999999999995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7C-7547-B3B3-7D4362A28BC8}"/>
            </c:ext>
          </c:extLst>
        </c:ser>
        <c:ser>
          <c:idx val="3"/>
          <c:order val="3"/>
          <c:tx>
            <c:strRef>
              <c:f>Sheet8!$H$1</c:f>
              <c:strCache>
                <c:ptCount val="1"/>
                <c:pt idx="0">
                  <c:v>x3L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Sheet8!$H$2:$H$85</c:f>
              <c:numCache>
                <c:formatCode>General</c:formatCode>
                <c:ptCount val="84"/>
                <c:pt idx="0">
                  <c:v>21.068000000000001</c:v>
                </c:pt>
                <c:pt idx="1">
                  <c:v>21.068000000000001</c:v>
                </c:pt>
                <c:pt idx="2">
                  <c:v>21.068000000000001</c:v>
                </c:pt>
                <c:pt idx="3">
                  <c:v>21.068000000000001</c:v>
                </c:pt>
                <c:pt idx="4">
                  <c:v>21.068000000000001</c:v>
                </c:pt>
                <c:pt idx="5">
                  <c:v>21.068000000000001</c:v>
                </c:pt>
                <c:pt idx="6">
                  <c:v>21.068000000000001</c:v>
                </c:pt>
                <c:pt idx="7">
                  <c:v>21.068000000000001</c:v>
                </c:pt>
                <c:pt idx="8">
                  <c:v>21.068000000000001</c:v>
                </c:pt>
                <c:pt idx="9">
                  <c:v>21.068000000000001</c:v>
                </c:pt>
                <c:pt idx="10">
                  <c:v>21.068000000000001</c:v>
                </c:pt>
                <c:pt idx="11">
                  <c:v>21.068000000000001</c:v>
                </c:pt>
                <c:pt idx="12">
                  <c:v>21.068000000000001</c:v>
                </c:pt>
                <c:pt idx="13">
                  <c:v>21.068000000000001</c:v>
                </c:pt>
                <c:pt idx="14">
                  <c:v>21.068000000000001</c:v>
                </c:pt>
                <c:pt idx="15">
                  <c:v>21.068000000000001</c:v>
                </c:pt>
                <c:pt idx="16">
                  <c:v>21.068000000000001</c:v>
                </c:pt>
                <c:pt idx="17">
                  <c:v>21.068000000000001</c:v>
                </c:pt>
                <c:pt idx="18">
                  <c:v>21.068000000000001</c:v>
                </c:pt>
                <c:pt idx="19">
                  <c:v>21.068000000000001</c:v>
                </c:pt>
                <c:pt idx="20">
                  <c:v>21.068000000000001</c:v>
                </c:pt>
                <c:pt idx="21">
                  <c:v>21.068000000000001</c:v>
                </c:pt>
                <c:pt idx="22">
                  <c:v>21.068000000000001</c:v>
                </c:pt>
                <c:pt idx="23">
                  <c:v>21.068000000000001</c:v>
                </c:pt>
                <c:pt idx="24">
                  <c:v>21.068000000000001</c:v>
                </c:pt>
                <c:pt idx="25">
                  <c:v>21.068000000000001</c:v>
                </c:pt>
                <c:pt idx="26">
                  <c:v>21.068000000000001</c:v>
                </c:pt>
                <c:pt idx="27">
                  <c:v>21.068000000000001</c:v>
                </c:pt>
                <c:pt idx="28">
                  <c:v>21.068000000000001</c:v>
                </c:pt>
                <c:pt idx="29">
                  <c:v>21.068000000000001</c:v>
                </c:pt>
                <c:pt idx="30">
                  <c:v>21.068000000000001</c:v>
                </c:pt>
                <c:pt idx="31">
                  <c:v>21.068000000000001</c:v>
                </c:pt>
                <c:pt idx="32">
                  <c:v>21.068000000000001</c:v>
                </c:pt>
                <c:pt idx="33">
                  <c:v>21.068000000000001</c:v>
                </c:pt>
                <c:pt idx="34">
                  <c:v>21.068000000000001</c:v>
                </c:pt>
                <c:pt idx="35">
                  <c:v>21.068000000000001</c:v>
                </c:pt>
                <c:pt idx="36">
                  <c:v>21.068000000000001</c:v>
                </c:pt>
                <c:pt idx="37">
                  <c:v>21.068000000000001</c:v>
                </c:pt>
                <c:pt idx="38">
                  <c:v>21.068000000000001</c:v>
                </c:pt>
                <c:pt idx="39">
                  <c:v>21.068000000000001</c:v>
                </c:pt>
                <c:pt idx="40">
                  <c:v>21.068000000000001</c:v>
                </c:pt>
                <c:pt idx="41">
                  <c:v>21.068000000000001</c:v>
                </c:pt>
                <c:pt idx="42">
                  <c:v>21.068000000000001</c:v>
                </c:pt>
                <c:pt idx="43">
                  <c:v>21.068000000000001</c:v>
                </c:pt>
                <c:pt idx="44">
                  <c:v>21.068000000000001</c:v>
                </c:pt>
                <c:pt idx="45">
                  <c:v>21.068000000000001</c:v>
                </c:pt>
                <c:pt idx="46">
                  <c:v>21.068000000000001</c:v>
                </c:pt>
                <c:pt idx="47">
                  <c:v>21.068000000000001</c:v>
                </c:pt>
                <c:pt idx="48">
                  <c:v>21.068000000000001</c:v>
                </c:pt>
                <c:pt idx="49">
                  <c:v>21.068000000000001</c:v>
                </c:pt>
                <c:pt idx="50">
                  <c:v>21.068000000000001</c:v>
                </c:pt>
                <c:pt idx="51">
                  <c:v>21.068000000000001</c:v>
                </c:pt>
                <c:pt idx="52">
                  <c:v>21.068000000000001</c:v>
                </c:pt>
                <c:pt idx="53">
                  <c:v>21.068000000000001</c:v>
                </c:pt>
                <c:pt idx="54">
                  <c:v>21.068000000000001</c:v>
                </c:pt>
                <c:pt idx="55">
                  <c:v>21.068000000000001</c:v>
                </c:pt>
                <c:pt idx="56">
                  <c:v>21.068000000000001</c:v>
                </c:pt>
                <c:pt idx="57">
                  <c:v>21.068000000000001</c:v>
                </c:pt>
                <c:pt idx="58">
                  <c:v>21.068000000000001</c:v>
                </c:pt>
                <c:pt idx="59">
                  <c:v>21.068000000000001</c:v>
                </c:pt>
                <c:pt idx="60">
                  <c:v>21.068000000000001</c:v>
                </c:pt>
                <c:pt idx="61">
                  <c:v>21.068000000000001</c:v>
                </c:pt>
                <c:pt idx="62">
                  <c:v>21.068000000000001</c:v>
                </c:pt>
                <c:pt idx="63">
                  <c:v>21.068000000000001</c:v>
                </c:pt>
                <c:pt idx="64">
                  <c:v>21.068000000000001</c:v>
                </c:pt>
                <c:pt idx="65">
                  <c:v>21.068000000000001</c:v>
                </c:pt>
                <c:pt idx="66">
                  <c:v>21.068000000000001</c:v>
                </c:pt>
                <c:pt idx="67">
                  <c:v>21.068000000000001</c:v>
                </c:pt>
                <c:pt idx="68">
                  <c:v>21.068000000000001</c:v>
                </c:pt>
                <c:pt idx="69">
                  <c:v>21.068000000000001</c:v>
                </c:pt>
                <c:pt idx="70">
                  <c:v>21.068000000000001</c:v>
                </c:pt>
                <c:pt idx="71">
                  <c:v>21.068000000000001</c:v>
                </c:pt>
                <c:pt idx="72">
                  <c:v>21.068000000000001</c:v>
                </c:pt>
                <c:pt idx="73">
                  <c:v>21.068000000000001</c:v>
                </c:pt>
                <c:pt idx="74">
                  <c:v>21.068000000000001</c:v>
                </c:pt>
                <c:pt idx="75">
                  <c:v>21.068000000000001</c:v>
                </c:pt>
                <c:pt idx="76">
                  <c:v>21.068000000000001</c:v>
                </c:pt>
                <c:pt idx="77">
                  <c:v>21.068000000000001</c:v>
                </c:pt>
                <c:pt idx="78">
                  <c:v>21.068000000000001</c:v>
                </c:pt>
                <c:pt idx="79">
                  <c:v>21.068000000000001</c:v>
                </c:pt>
                <c:pt idx="80">
                  <c:v>21.068000000000001</c:v>
                </c:pt>
                <c:pt idx="81">
                  <c:v>21.068000000000001</c:v>
                </c:pt>
                <c:pt idx="82">
                  <c:v>21.068000000000001</c:v>
                </c:pt>
                <c:pt idx="83">
                  <c:v>21.068000000000001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7C-7547-B3B3-7D4362A2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9907760"/>
        <c:axId val="1170887840"/>
      </c:lineChart>
      <c:catAx>
        <c:axId val="134990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70887840"/>
        <c:crosses val="autoZero"/>
        <c:auto val="1"/>
        <c:lblAlgn val="ctr"/>
        <c:lblOffset val="100"/>
        <c:noMultiLvlLbl val="0"/>
      </c:catAx>
      <c:valAx>
        <c:axId val="117088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4990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Sheet8!$I$1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Sheet8!$I$2:$I$85</c:f>
              <c:numCache>
                <c:formatCode>General</c:formatCode>
                <c:ptCount val="84"/>
                <c:pt idx="0">
                  <c:v>1.0804726490000001</c:v>
                </c:pt>
                <c:pt idx="1">
                  <c:v>1.142094224</c:v>
                </c:pt>
                <c:pt idx="2">
                  <c:v>1.1548904710000001</c:v>
                </c:pt>
                <c:pt idx="3">
                  <c:v>1.190792683</c:v>
                </c:pt>
                <c:pt idx="4">
                  <c:v>1.2196022820000001</c:v>
                </c:pt>
                <c:pt idx="5">
                  <c:v>1.1033423259999999</c:v>
                </c:pt>
                <c:pt idx="6">
                  <c:v>1.1602344</c:v>
                </c:pt>
                <c:pt idx="7">
                  <c:v>1.139114062</c:v>
                </c:pt>
                <c:pt idx="8">
                  <c:v>1.14753422</c:v>
                </c:pt>
                <c:pt idx="9">
                  <c:v>1.2173610180000001</c:v>
                </c:pt>
                <c:pt idx="10">
                  <c:v>1.1916919530000001</c:v>
                </c:pt>
                <c:pt idx="11">
                  <c:v>1.1000804470000001</c:v>
                </c:pt>
                <c:pt idx="12">
                  <c:v>1.0843048719999999</c:v>
                </c:pt>
                <c:pt idx="13">
                  <c:v>1.1119840540000001</c:v>
                </c:pt>
                <c:pt idx="14">
                  <c:v>1.0893958290000001</c:v>
                </c:pt>
                <c:pt idx="15">
                  <c:v>1.137684087</c:v>
                </c:pt>
                <c:pt idx="16">
                  <c:v>1.1751613080000001</c:v>
                </c:pt>
                <c:pt idx="17">
                  <c:v>1.123219631</c:v>
                </c:pt>
                <c:pt idx="18">
                  <c:v>1.1998831670000001</c:v>
                </c:pt>
                <c:pt idx="19">
                  <c:v>1.1552339979999999</c:v>
                </c:pt>
                <c:pt idx="20">
                  <c:v>1.2089918740000001</c:v>
                </c:pt>
                <c:pt idx="21">
                  <c:v>1.213015851</c:v>
                </c:pt>
                <c:pt idx="22">
                  <c:v>1.226081784</c:v>
                </c:pt>
                <c:pt idx="23">
                  <c:v>1.241262463</c:v>
                </c:pt>
                <c:pt idx="24">
                  <c:v>1.214818572</c:v>
                </c:pt>
                <c:pt idx="25">
                  <c:v>1.1315032009999999</c:v>
                </c:pt>
                <c:pt idx="26">
                  <c:v>1.226321623</c:v>
                </c:pt>
                <c:pt idx="27">
                  <c:v>1.214191708</c:v>
                </c:pt>
                <c:pt idx="28">
                  <c:v>1.116301497</c:v>
                </c:pt>
                <c:pt idx="29">
                  <c:v>1.0873578159999999</c:v>
                </c:pt>
                <c:pt idx="30">
                  <c:v>1.1006117040000001</c:v>
                </c:pt>
                <c:pt idx="31">
                  <c:v>1.1539032520000001</c:v>
                </c:pt>
                <c:pt idx="32">
                  <c:v>1.2030315739999999</c:v>
                </c:pt>
                <c:pt idx="33">
                  <c:v>1.2122557650000001</c:v>
                </c:pt>
                <c:pt idx="34">
                  <c:v>1.1057664119999999</c:v>
                </c:pt>
                <c:pt idx="35">
                  <c:v>1.2154977920000001</c:v>
                </c:pt>
                <c:pt idx="36">
                  <c:v>1.1099866839999999</c:v>
                </c:pt>
                <c:pt idx="37">
                  <c:v>1.2106639669999999</c:v>
                </c:pt>
                <c:pt idx="38">
                  <c:v>1.149883566</c:v>
                </c:pt>
                <c:pt idx="39">
                  <c:v>1.1378661590000001</c:v>
                </c:pt>
                <c:pt idx="40">
                  <c:v>1.154862206</c:v>
                </c:pt>
                <c:pt idx="41">
                  <c:v>1.1540700429999999</c:v>
                </c:pt>
                <c:pt idx="42">
                  <c:v>1.005859115</c:v>
                </c:pt>
                <c:pt idx="43">
                  <c:v>0.99014997299999996</c:v>
                </c:pt>
                <c:pt idx="44">
                  <c:v>0.94300818799999997</c:v>
                </c:pt>
                <c:pt idx="45">
                  <c:v>0.97892913999999998</c:v>
                </c:pt>
                <c:pt idx="46">
                  <c:v>1.047669588</c:v>
                </c:pt>
                <c:pt idx="47">
                  <c:v>0.99388103299999997</c:v>
                </c:pt>
                <c:pt idx="48">
                  <c:v>0.90171467900000002</c:v>
                </c:pt>
                <c:pt idx="49">
                  <c:v>1.0570322000000001</c:v>
                </c:pt>
                <c:pt idx="50">
                  <c:v>0.95342739899999995</c:v>
                </c:pt>
                <c:pt idx="51">
                  <c:v>0.92805143700000003</c:v>
                </c:pt>
                <c:pt idx="52">
                  <c:v>0.96354042299999998</c:v>
                </c:pt>
                <c:pt idx="53">
                  <c:v>1.011137419</c:v>
                </c:pt>
                <c:pt idx="54">
                  <c:v>1.057112788</c:v>
                </c:pt>
                <c:pt idx="55">
                  <c:v>1.0268181199999999</c:v>
                </c:pt>
                <c:pt idx="56">
                  <c:v>1.058237589</c:v>
                </c:pt>
                <c:pt idx="57">
                  <c:v>0.97674095000000005</c:v>
                </c:pt>
                <c:pt idx="58">
                  <c:v>0.94767444999999995</c:v>
                </c:pt>
                <c:pt idx="59">
                  <c:v>1.0122854880000001</c:v>
                </c:pt>
                <c:pt idx="60">
                  <c:v>0.97644232900000005</c:v>
                </c:pt>
                <c:pt idx="61">
                  <c:v>0.91796074000000005</c:v>
                </c:pt>
                <c:pt idx="62">
                  <c:v>0.91613942100000001</c:v>
                </c:pt>
                <c:pt idx="63">
                  <c:v>0.96783366800000004</c:v>
                </c:pt>
                <c:pt idx="64">
                  <c:v>0.91880115799999995</c:v>
                </c:pt>
                <c:pt idx="65">
                  <c:v>0.93431697400000002</c:v>
                </c:pt>
                <c:pt idx="66">
                  <c:v>0.95463773600000001</c:v>
                </c:pt>
                <c:pt idx="67">
                  <c:v>1.0735257659999999</c:v>
                </c:pt>
                <c:pt idx="68">
                  <c:v>1.0721275910000001</c:v>
                </c:pt>
                <c:pt idx="69">
                  <c:v>0.90767664800000003</c:v>
                </c:pt>
                <c:pt idx="70">
                  <c:v>0.98415324299999996</c:v>
                </c:pt>
                <c:pt idx="71">
                  <c:v>0.97784058200000001</c:v>
                </c:pt>
                <c:pt idx="72">
                  <c:v>1.0043186639999999</c:v>
                </c:pt>
                <c:pt idx="73">
                  <c:v>0.96033113699999995</c:v>
                </c:pt>
                <c:pt idx="74">
                  <c:v>0.91205696000000003</c:v>
                </c:pt>
                <c:pt idx="75">
                  <c:v>0.975394922</c:v>
                </c:pt>
                <c:pt idx="76">
                  <c:v>1.074807216</c:v>
                </c:pt>
                <c:pt idx="77">
                  <c:v>0.97767394500000004</c:v>
                </c:pt>
                <c:pt idx="78">
                  <c:v>1.002359242</c:v>
                </c:pt>
                <c:pt idx="79">
                  <c:v>1.002423498</c:v>
                </c:pt>
                <c:pt idx="80">
                  <c:v>0.99417272199999995</c:v>
                </c:pt>
                <c:pt idx="81">
                  <c:v>0.96696411199999999</c:v>
                </c:pt>
                <c:pt idx="82">
                  <c:v>1.027426916</c:v>
                </c:pt>
                <c:pt idx="83">
                  <c:v>1.0712196709999999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3-B146-8B3D-B908BBA7746C}"/>
            </c:ext>
          </c:extLst>
        </c:ser>
        <c:ser>
          <c:idx val="1"/>
          <c:order val="1"/>
          <c:tx>
            <c:strRef>
              <c:f>Sheet8!$J$1</c:f>
              <c:strCache>
                <c:ptCount val="1"/>
                <c:pt idx="0">
                  <c:v>x1H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Sheet8!$J$2:$J$85</c:f>
              <c:numCache>
                <c:formatCode>General</c:formatCode>
                <c:ptCount val="84"/>
                <c:pt idx="0">
                  <c:v>1.254</c:v>
                </c:pt>
                <c:pt idx="1">
                  <c:v>1.254</c:v>
                </c:pt>
                <c:pt idx="2">
                  <c:v>1.254</c:v>
                </c:pt>
                <c:pt idx="3">
                  <c:v>1.254</c:v>
                </c:pt>
                <c:pt idx="4">
                  <c:v>1.254</c:v>
                </c:pt>
                <c:pt idx="5">
                  <c:v>1.254</c:v>
                </c:pt>
                <c:pt idx="6">
                  <c:v>1.254</c:v>
                </c:pt>
                <c:pt idx="7">
                  <c:v>1.254</c:v>
                </c:pt>
                <c:pt idx="8">
                  <c:v>1.254</c:v>
                </c:pt>
                <c:pt idx="9">
                  <c:v>1.254</c:v>
                </c:pt>
                <c:pt idx="10">
                  <c:v>1.254</c:v>
                </c:pt>
                <c:pt idx="11">
                  <c:v>1.254</c:v>
                </c:pt>
                <c:pt idx="12">
                  <c:v>1.254</c:v>
                </c:pt>
                <c:pt idx="13">
                  <c:v>1.254</c:v>
                </c:pt>
                <c:pt idx="14">
                  <c:v>1.254</c:v>
                </c:pt>
                <c:pt idx="15">
                  <c:v>1.254</c:v>
                </c:pt>
                <c:pt idx="16">
                  <c:v>1.254</c:v>
                </c:pt>
                <c:pt idx="17">
                  <c:v>1.254</c:v>
                </c:pt>
                <c:pt idx="18">
                  <c:v>1.254</c:v>
                </c:pt>
                <c:pt idx="19">
                  <c:v>1.254</c:v>
                </c:pt>
                <c:pt idx="20">
                  <c:v>1.254</c:v>
                </c:pt>
                <c:pt idx="21">
                  <c:v>1.254</c:v>
                </c:pt>
                <c:pt idx="22">
                  <c:v>1.254</c:v>
                </c:pt>
                <c:pt idx="23">
                  <c:v>1.254</c:v>
                </c:pt>
                <c:pt idx="24">
                  <c:v>1.254</c:v>
                </c:pt>
                <c:pt idx="25">
                  <c:v>1.254</c:v>
                </c:pt>
                <c:pt idx="26">
                  <c:v>1.254</c:v>
                </c:pt>
                <c:pt idx="27">
                  <c:v>1.254</c:v>
                </c:pt>
                <c:pt idx="28">
                  <c:v>1.254</c:v>
                </c:pt>
                <c:pt idx="29">
                  <c:v>1.254</c:v>
                </c:pt>
                <c:pt idx="30">
                  <c:v>1.254</c:v>
                </c:pt>
                <c:pt idx="31">
                  <c:v>1.254</c:v>
                </c:pt>
                <c:pt idx="32">
                  <c:v>1.254</c:v>
                </c:pt>
                <c:pt idx="33">
                  <c:v>1.254</c:v>
                </c:pt>
                <c:pt idx="34">
                  <c:v>1.254</c:v>
                </c:pt>
                <c:pt idx="35">
                  <c:v>1.254</c:v>
                </c:pt>
                <c:pt idx="36">
                  <c:v>1.254</c:v>
                </c:pt>
                <c:pt idx="37">
                  <c:v>1.254</c:v>
                </c:pt>
                <c:pt idx="38">
                  <c:v>1.254</c:v>
                </c:pt>
                <c:pt idx="39">
                  <c:v>1.254</c:v>
                </c:pt>
                <c:pt idx="40">
                  <c:v>1.254</c:v>
                </c:pt>
                <c:pt idx="41">
                  <c:v>1.254</c:v>
                </c:pt>
                <c:pt idx="42">
                  <c:v>1.254</c:v>
                </c:pt>
                <c:pt idx="43">
                  <c:v>1.254</c:v>
                </c:pt>
                <c:pt idx="44">
                  <c:v>1.254</c:v>
                </c:pt>
                <c:pt idx="45">
                  <c:v>1.254</c:v>
                </c:pt>
                <c:pt idx="46">
                  <c:v>1.254</c:v>
                </c:pt>
                <c:pt idx="47">
                  <c:v>1.254</c:v>
                </c:pt>
                <c:pt idx="48">
                  <c:v>1.254</c:v>
                </c:pt>
                <c:pt idx="49">
                  <c:v>1.254</c:v>
                </c:pt>
                <c:pt idx="50">
                  <c:v>1.254</c:v>
                </c:pt>
                <c:pt idx="51">
                  <c:v>1.254</c:v>
                </c:pt>
                <c:pt idx="52">
                  <c:v>1.254</c:v>
                </c:pt>
                <c:pt idx="53">
                  <c:v>1.254</c:v>
                </c:pt>
                <c:pt idx="54">
                  <c:v>1.254</c:v>
                </c:pt>
                <c:pt idx="55">
                  <c:v>1.254</c:v>
                </c:pt>
                <c:pt idx="56">
                  <c:v>1.254</c:v>
                </c:pt>
                <c:pt idx="57">
                  <c:v>1.254</c:v>
                </c:pt>
                <c:pt idx="58">
                  <c:v>1.254</c:v>
                </c:pt>
                <c:pt idx="59">
                  <c:v>1.254</c:v>
                </c:pt>
                <c:pt idx="60">
                  <c:v>1.254</c:v>
                </c:pt>
                <c:pt idx="61">
                  <c:v>1.254</c:v>
                </c:pt>
                <c:pt idx="62">
                  <c:v>1.254</c:v>
                </c:pt>
                <c:pt idx="63">
                  <c:v>1.254</c:v>
                </c:pt>
                <c:pt idx="64">
                  <c:v>1.254</c:v>
                </c:pt>
                <c:pt idx="65">
                  <c:v>1.254</c:v>
                </c:pt>
                <c:pt idx="66">
                  <c:v>1.254</c:v>
                </c:pt>
                <c:pt idx="67">
                  <c:v>1.254</c:v>
                </c:pt>
                <c:pt idx="68">
                  <c:v>1.254</c:v>
                </c:pt>
                <c:pt idx="69">
                  <c:v>1.254</c:v>
                </c:pt>
                <c:pt idx="70">
                  <c:v>1.254</c:v>
                </c:pt>
                <c:pt idx="71">
                  <c:v>1.254</c:v>
                </c:pt>
                <c:pt idx="72">
                  <c:v>1.254</c:v>
                </c:pt>
                <c:pt idx="73">
                  <c:v>1.254</c:v>
                </c:pt>
                <c:pt idx="74">
                  <c:v>1.254</c:v>
                </c:pt>
                <c:pt idx="75">
                  <c:v>1.254</c:v>
                </c:pt>
                <c:pt idx="76">
                  <c:v>1.254</c:v>
                </c:pt>
                <c:pt idx="77">
                  <c:v>1.254</c:v>
                </c:pt>
                <c:pt idx="78">
                  <c:v>1.254</c:v>
                </c:pt>
                <c:pt idx="79">
                  <c:v>1.254</c:v>
                </c:pt>
                <c:pt idx="80">
                  <c:v>1.254</c:v>
                </c:pt>
                <c:pt idx="81">
                  <c:v>1.254</c:v>
                </c:pt>
                <c:pt idx="82">
                  <c:v>1.254</c:v>
                </c:pt>
                <c:pt idx="83">
                  <c:v>1.254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3-B146-8B3D-B908BBA7746C}"/>
            </c:ext>
          </c:extLst>
        </c:ser>
        <c:ser>
          <c:idx val="2"/>
          <c:order val="2"/>
          <c:tx>
            <c:strRef>
              <c:f>Sheet8!$K$1</c:f>
              <c:strCache>
                <c:ptCount val="1"/>
                <c:pt idx="0">
                  <c:v>x1M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Sheet8!$K$2:$K$85</c:f>
              <c:numCache>
                <c:formatCode>General</c:formatCode>
                <c:ptCount val="84"/>
                <c:pt idx="0">
                  <c:v>1.0774999999999999</c:v>
                </c:pt>
                <c:pt idx="1">
                  <c:v>1.0774999999999999</c:v>
                </c:pt>
                <c:pt idx="2">
                  <c:v>1.0774999999999999</c:v>
                </c:pt>
                <c:pt idx="3">
                  <c:v>1.0774999999999999</c:v>
                </c:pt>
                <c:pt idx="4">
                  <c:v>1.0774999999999999</c:v>
                </c:pt>
                <c:pt idx="5">
                  <c:v>1.0774999999999999</c:v>
                </c:pt>
                <c:pt idx="6">
                  <c:v>1.0774999999999999</c:v>
                </c:pt>
                <c:pt idx="7">
                  <c:v>1.0774999999999999</c:v>
                </c:pt>
                <c:pt idx="8">
                  <c:v>1.0774999999999999</c:v>
                </c:pt>
                <c:pt idx="9">
                  <c:v>1.0774999999999999</c:v>
                </c:pt>
                <c:pt idx="10">
                  <c:v>1.0774999999999999</c:v>
                </c:pt>
                <c:pt idx="11">
                  <c:v>1.0774999999999999</c:v>
                </c:pt>
                <c:pt idx="12">
                  <c:v>1.0774999999999999</c:v>
                </c:pt>
                <c:pt idx="13">
                  <c:v>1.0774999999999999</c:v>
                </c:pt>
                <c:pt idx="14">
                  <c:v>1.0774999999999999</c:v>
                </c:pt>
                <c:pt idx="15">
                  <c:v>1.0774999999999999</c:v>
                </c:pt>
                <c:pt idx="16">
                  <c:v>1.0774999999999999</c:v>
                </c:pt>
                <c:pt idx="17">
                  <c:v>1.0774999999999999</c:v>
                </c:pt>
                <c:pt idx="18">
                  <c:v>1.0774999999999999</c:v>
                </c:pt>
                <c:pt idx="19">
                  <c:v>1.0774999999999999</c:v>
                </c:pt>
                <c:pt idx="20">
                  <c:v>1.0774999999999999</c:v>
                </c:pt>
                <c:pt idx="21">
                  <c:v>1.0774999999999999</c:v>
                </c:pt>
                <c:pt idx="22">
                  <c:v>1.0774999999999999</c:v>
                </c:pt>
                <c:pt idx="23">
                  <c:v>1.0774999999999999</c:v>
                </c:pt>
                <c:pt idx="24">
                  <c:v>1.0774999999999999</c:v>
                </c:pt>
                <c:pt idx="25">
                  <c:v>1.0774999999999999</c:v>
                </c:pt>
                <c:pt idx="26">
                  <c:v>1.0774999999999999</c:v>
                </c:pt>
                <c:pt idx="27">
                  <c:v>1.0774999999999999</c:v>
                </c:pt>
                <c:pt idx="28">
                  <c:v>1.0774999999999999</c:v>
                </c:pt>
                <c:pt idx="29">
                  <c:v>1.0774999999999999</c:v>
                </c:pt>
                <c:pt idx="30">
                  <c:v>1.0774999999999999</c:v>
                </c:pt>
                <c:pt idx="31">
                  <c:v>1.0774999999999999</c:v>
                </c:pt>
                <c:pt idx="32">
                  <c:v>1.0774999999999999</c:v>
                </c:pt>
                <c:pt idx="33">
                  <c:v>1.0774999999999999</c:v>
                </c:pt>
                <c:pt idx="34">
                  <c:v>1.0774999999999999</c:v>
                </c:pt>
                <c:pt idx="35">
                  <c:v>1.0774999999999999</c:v>
                </c:pt>
                <c:pt idx="36">
                  <c:v>1.0774999999999999</c:v>
                </c:pt>
                <c:pt idx="37">
                  <c:v>1.0774999999999999</c:v>
                </c:pt>
                <c:pt idx="38">
                  <c:v>1.0774999999999999</c:v>
                </c:pt>
                <c:pt idx="39">
                  <c:v>1.0774999999999999</c:v>
                </c:pt>
                <c:pt idx="40">
                  <c:v>1.0774999999999999</c:v>
                </c:pt>
                <c:pt idx="41">
                  <c:v>1.0774999999999999</c:v>
                </c:pt>
                <c:pt idx="42">
                  <c:v>1.0774999999999999</c:v>
                </c:pt>
                <c:pt idx="43">
                  <c:v>1.0774999999999999</c:v>
                </c:pt>
                <c:pt idx="44">
                  <c:v>1.0774999999999999</c:v>
                </c:pt>
                <c:pt idx="45">
                  <c:v>1.0774999999999999</c:v>
                </c:pt>
                <c:pt idx="46">
                  <c:v>1.0774999999999999</c:v>
                </c:pt>
                <c:pt idx="47">
                  <c:v>1.0774999999999999</c:v>
                </c:pt>
                <c:pt idx="48">
                  <c:v>1.0774999999999999</c:v>
                </c:pt>
                <c:pt idx="49">
                  <c:v>1.0774999999999999</c:v>
                </c:pt>
                <c:pt idx="50">
                  <c:v>1.0774999999999999</c:v>
                </c:pt>
                <c:pt idx="51">
                  <c:v>1.0774999999999999</c:v>
                </c:pt>
                <c:pt idx="52">
                  <c:v>1.0774999999999999</c:v>
                </c:pt>
                <c:pt idx="53">
                  <c:v>1.0774999999999999</c:v>
                </c:pt>
                <c:pt idx="54">
                  <c:v>1.0774999999999999</c:v>
                </c:pt>
                <c:pt idx="55">
                  <c:v>1.0774999999999999</c:v>
                </c:pt>
                <c:pt idx="56">
                  <c:v>1.0774999999999999</c:v>
                </c:pt>
                <c:pt idx="57">
                  <c:v>1.0774999999999999</c:v>
                </c:pt>
                <c:pt idx="58">
                  <c:v>1.0774999999999999</c:v>
                </c:pt>
                <c:pt idx="59">
                  <c:v>1.0774999999999999</c:v>
                </c:pt>
                <c:pt idx="60">
                  <c:v>1.0774999999999999</c:v>
                </c:pt>
                <c:pt idx="61">
                  <c:v>1.0774999999999999</c:v>
                </c:pt>
                <c:pt idx="62">
                  <c:v>1.0774999999999999</c:v>
                </c:pt>
                <c:pt idx="63">
                  <c:v>1.0774999999999999</c:v>
                </c:pt>
                <c:pt idx="64">
                  <c:v>1.0774999999999999</c:v>
                </c:pt>
                <c:pt idx="65">
                  <c:v>1.0774999999999999</c:v>
                </c:pt>
                <c:pt idx="66">
                  <c:v>1.0774999999999999</c:v>
                </c:pt>
                <c:pt idx="67">
                  <c:v>1.0774999999999999</c:v>
                </c:pt>
                <c:pt idx="68">
                  <c:v>1.0774999999999999</c:v>
                </c:pt>
                <c:pt idx="69">
                  <c:v>1.0774999999999999</c:v>
                </c:pt>
                <c:pt idx="70">
                  <c:v>1.0774999999999999</c:v>
                </c:pt>
                <c:pt idx="71">
                  <c:v>1.0774999999999999</c:v>
                </c:pt>
                <c:pt idx="72">
                  <c:v>1.0774999999999999</c:v>
                </c:pt>
                <c:pt idx="73">
                  <c:v>1.0774999999999999</c:v>
                </c:pt>
                <c:pt idx="74">
                  <c:v>1.0774999999999999</c:v>
                </c:pt>
                <c:pt idx="75">
                  <c:v>1.0774999999999999</c:v>
                </c:pt>
                <c:pt idx="76">
                  <c:v>1.0774999999999999</c:v>
                </c:pt>
                <c:pt idx="77">
                  <c:v>1.0774999999999999</c:v>
                </c:pt>
                <c:pt idx="78">
                  <c:v>1.0774999999999999</c:v>
                </c:pt>
                <c:pt idx="79">
                  <c:v>1.0774999999999999</c:v>
                </c:pt>
                <c:pt idx="80">
                  <c:v>1.0774999999999999</c:v>
                </c:pt>
                <c:pt idx="81">
                  <c:v>1.0774999999999999</c:v>
                </c:pt>
                <c:pt idx="82">
                  <c:v>1.0774999999999999</c:v>
                </c:pt>
                <c:pt idx="83">
                  <c:v>1.0774999999999999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3-B146-8B3D-B908BBA7746C}"/>
            </c:ext>
          </c:extLst>
        </c:ser>
        <c:ser>
          <c:idx val="3"/>
          <c:order val="3"/>
          <c:tx>
            <c:strRef>
              <c:f>Sheet8!$L$1</c:f>
              <c:strCache>
                <c:ptCount val="1"/>
                <c:pt idx="0">
                  <c:v>x1L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Sheet8!$L$2:$L$85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F3-B146-8B3D-B908BBA774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3111696"/>
        <c:axId val="1352783520"/>
      </c:lineChart>
      <c:catAx>
        <c:axId val="1353111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2783520"/>
        <c:crosses val="autoZero"/>
        <c:auto val="1"/>
        <c:lblAlgn val="ctr"/>
        <c:lblOffset val="100"/>
        <c:noMultiLvlLbl val="0"/>
      </c:catAx>
      <c:valAx>
        <c:axId val="135278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531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Sheet6!$W$3</c:f>
              <c:strCache>
                <c:ptCount val="1"/>
                <c:pt idx="0">
                  <c:v>Actula Ouptut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Sheet6!$W$4:$W$78</c:f>
              <c:numCache>
                <c:formatCode>General</c:formatCode>
                <c:ptCount val="75"/>
                <c:pt idx="0">
                  <c:v>1.08047</c:v>
                </c:pt>
                <c:pt idx="1">
                  <c:v>1.14209</c:v>
                </c:pt>
                <c:pt idx="2">
                  <c:v>1.15489</c:v>
                </c:pt>
                <c:pt idx="3">
                  <c:v>1.19079</c:v>
                </c:pt>
                <c:pt idx="4">
                  <c:v>1.2196</c:v>
                </c:pt>
                <c:pt idx="5">
                  <c:v>1.10334</c:v>
                </c:pt>
                <c:pt idx="6">
                  <c:v>1.1391100000000001</c:v>
                </c:pt>
                <c:pt idx="7">
                  <c:v>1.21736</c:v>
                </c:pt>
                <c:pt idx="8">
                  <c:v>1.1916899999999999</c:v>
                </c:pt>
                <c:pt idx="9">
                  <c:v>1.1000799999999999</c:v>
                </c:pt>
                <c:pt idx="10">
                  <c:v>1.0843</c:v>
                </c:pt>
                <c:pt idx="11">
                  <c:v>1.11198</c:v>
                </c:pt>
                <c:pt idx="12">
                  <c:v>1.13768</c:v>
                </c:pt>
                <c:pt idx="13">
                  <c:v>1.17516</c:v>
                </c:pt>
                <c:pt idx="14">
                  <c:v>1.1232200000000001</c:v>
                </c:pt>
                <c:pt idx="15">
                  <c:v>1.1998800000000001</c:v>
                </c:pt>
                <c:pt idx="16">
                  <c:v>1.15523</c:v>
                </c:pt>
                <c:pt idx="17">
                  <c:v>1.20899</c:v>
                </c:pt>
                <c:pt idx="18">
                  <c:v>1.2260800000000001</c:v>
                </c:pt>
                <c:pt idx="19">
                  <c:v>1.24126</c:v>
                </c:pt>
                <c:pt idx="20">
                  <c:v>1.21482</c:v>
                </c:pt>
                <c:pt idx="21">
                  <c:v>1.1315</c:v>
                </c:pt>
                <c:pt idx="22">
                  <c:v>1.2263200000000001</c:v>
                </c:pt>
                <c:pt idx="23">
                  <c:v>1.2141900000000001</c:v>
                </c:pt>
                <c:pt idx="24">
                  <c:v>1.1163000000000001</c:v>
                </c:pt>
                <c:pt idx="25">
                  <c:v>1.0873600000000001</c:v>
                </c:pt>
                <c:pt idx="26">
                  <c:v>1.1006100000000001</c:v>
                </c:pt>
                <c:pt idx="27">
                  <c:v>1.1538999999999999</c:v>
                </c:pt>
                <c:pt idx="28">
                  <c:v>1.20303</c:v>
                </c:pt>
                <c:pt idx="29">
                  <c:v>1.2122599999999999</c:v>
                </c:pt>
                <c:pt idx="30">
                  <c:v>1.1057699999999999</c:v>
                </c:pt>
                <c:pt idx="31">
                  <c:v>1.2155</c:v>
                </c:pt>
                <c:pt idx="32">
                  <c:v>1.2106600000000001</c:v>
                </c:pt>
                <c:pt idx="33">
                  <c:v>1.14988</c:v>
                </c:pt>
                <c:pt idx="34">
                  <c:v>1.1378699999999999</c:v>
                </c:pt>
                <c:pt idx="35">
                  <c:v>1.15486</c:v>
                </c:pt>
                <c:pt idx="36">
                  <c:v>1.1540699999999999</c:v>
                </c:pt>
                <c:pt idx="37">
                  <c:v>1.00586</c:v>
                </c:pt>
                <c:pt idx="38">
                  <c:v>0.99014999999999997</c:v>
                </c:pt>
                <c:pt idx="39">
                  <c:v>0.94300799999999996</c:v>
                </c:pt>
                <c:pt idx="40">
                  <c:v>0.97892900000000005</c:v>
                </c:pt>
                <c:pt idx="41">
                  <c:v>1.0476700000000001</c:v>
                </c:pt>
                <c:pt idx="42">
                  <c:v>0.99388100000000001</c:v>
                </c:pt>
                <c:pt idx="43">
                  <c:v>0.90171500000000004</c:v>
                </c:pt>
                <c:pt idx="44">
                  <c:v>1.0570299999999999</c:v>
                </c:pt>
                <c:pt idx="45">
                  <c:v>0.95342700000000002</c:v>
                </c:pt>
                <c:pt idx="46">
                  <c:v>0.92805099999999996</c:v>
                </c:pt>
                <c:pt idx="47">
                  <c:v>0.96353999999999995</c:v>
                </c:pt>
                <c:pt idx="48">
                  <c:v>1.0111399999999999</c:v>
                </c:pt>
                <c:pt idx="49">
                  <c:v>1.0268200000000001</c:v>
                </c:pt>
                <c:pt idx="50">
                  <c:v>1.0582400000000001</c:v>
                </c:pt>
                <c:pt idx="51">
                  <c:v>0.97674099999999997</c:v>
                </c:pt>
                <c:pt idx="52">
                  <c:v>0.94767400000000002</c:v>
                </c:pt>
                <c:pt idx="53">
                  <c:v>1.0122899999999999</c:v>
                </c:pt>
                <c:pt idx="54">
                  <c:v>0.97644200000000003</c:v>
                </c:pt>
                <c:pt idx="55">
                  <c:v>0.91796100000000003</c:v>
                </c:pt>
                <c:pt idx="56">
                  <c:v>0.91613900000000004</c:v>
                </c:pt>
                <c:pt idx="57">
                  <c:v>0.96783399999999997</c:v>
                </c:pt>
                <c:pt idx="58">
                  <c:v>0.91880099999999998</c:v>
                </c:pt>
                <c:pt idx="59">
                  <c:v>0.93431699999999995</c:v>
                </c:pt>
                <c:pt idx="60">
                  <c:v>0.95463799999999999</c:v>
                </c:pt>
                <c:pt idx="61">
                  <c:v>1.07213</c:v>
                </c:pt>
                <c:pt idx="62">
                  <c:v>0.90767699999999996</c:v>
                </c:pt>
                <c:pt idx="63">
                  <c:v>0.98415300000000006</c:v>
                </c:pt>
                <c:pt idx="64">
                  <c:v>0.97784099999999996</c:v>
                </c:pt>
                <c:pt idx="65">
                  <c:v>0.96033100000000005</c:v>
                </c:pt>
                <c:pt idx="66">
                  <c:v>0.91205700000000001</c:v>
                </c:pt>
                <c:pt idx="67">
                  <c:v>0.97539500000000001</c:v>
                </c:pt>
                <c:pt idx="68">
                  <c:v>1.07481</c:v>
                </c:pt>
                <c:pt idx="69">
                  <c:v>0.97767400000000004</c:v>
                </c:pt>
                <c:pt idx="70">
                  <c:v>1.0023599999999999</c:v>
                </c:pt>
                <c:pt idx="71">
                  <c:v>0.99417299999999997</c:v>
                </c:pt>
                <c:pt idx="72">
                  <c:v>0.96696400000000005</c:v>
                </c:pt>
                <c:pt idx="73">
                  <c:v>1.0274300000000001</c:v>
                </c:pt>
                <c:pt idx="74">
                  <c:v>1.0712200000000001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C-204D-A0D6-EC1FE94647A8}"/>
            </c:ext>
          </c:extLst>
        </c:ser>
        <c:ser>
          <c:idx val="1"/>
          <c:order val="1"/>
          <c:tx>
            <c:strRef>
              <c:f>Sheet6!$X$3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Sheet6!$X$4:$X$78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2C-204D-A0D6-EC1FE94647A8}"/>
            </c:ext>
          </c:extLst>
        </c:ser>
        <c:ser>
          <c:idx val="2"/>
          <c:order val="2"/>
          <c:tx>
            <c:strRef>
              <c:f>Sheet6!$Y$3</c:f>
              <c:strCache>
                <c:ptCount val="1"/>
                <c:pt idx="0">
                  <c:v>BRBES_Out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Sheet6!$Y$4:$Y$78</c:f>
              <c:numCache>
                <c:formatCode>General</c:formatCode>
                <c:ptCount val="75"/>
                <c:pt idx="0">
                  <c:v>1.2229000000000001</c:v>
                </c:pt>
                <c:pt idx="1">
                  <c:v>1.21696</c:v>
                </c:pt>
                <c:pt idx="2">
                  <c:v>1.19665</c:v>
                </c:pt>
                <c:pt idx="3">
                  <c:v>1.21071</c:v>
                </c:pt>
                <c:pt idx="4">
                  <c:v>1.2251799999999999</c:v>
                </c:pt>
                <c:pt idx="5">
                  <c:v>1.1351199999999999</c:v>
                </c:pt>
                <c:pt idx="6">
                  <c:v>1.11212</c:v>
                </c:pt>
                <c:pt idx="7">
                  <c:v>1.15541</c:v>
                </c:pt>
                <c:pt idx="8">
                  <c:v>1.2034100000000001</c:v>
                </c:pt>
                <c:pt idx="9">
                  <c:v>1.2221200000000001</c:v>
                </c:pt>
                <c:pt idx="10">
                  <c:v>1.0972999999999999</c:v>
                </c:pt>
                <c:pt idx="11">
                  <c:v>1.2456799999999999</c:v>
                </c:pt>
                <c:pt idx="12">
                  <c:v>1.2097800000000001</c:v>
                </c:pt>
                <c:pt idx="13">
                  <c:v>1.2200599999999999</c:v>
                </c:pt>
                <c:pt idx="14">
                  <c:v>1.09839</c:v>
                </c:pt>
                <c:pt idx="15">
                  <c:v>1.1045</c:v>
                </c:pt>
                <c:pt idx="16">
                  <c:v>1.2349699999999999</c:v>
                </c:pt>
                <c:pt idx="17">
                  <c:v>1.17662</c:v>
                </c:pt>
                <c:pt idx="18">
                  <c:v>1.1744600000000001</c:v>
                </c:pt>
                <c:pt idx="19">
                  <c:v>1.2513700000000001</c:v>
                </c:pt>
                <c:pt idx="20">
                  <c:v>1.1739599999999999</c:v>
                </c:pt>
                <c:pt idx="21">
                  <c:v>1.1737899999999999</c:v>
                </c:pt>
                <c:pt idx="22">
                  <c:v>1.1144700000000001</c:v>
                </c:pt>
                <c:pt idx="23">
                  <c:v>1.1326799999999999</c:v>
                </c:pt>
                <c:pt idx="24">
                  <c:v>1.1993400000000001</c:v>
                </c:pt>
                <c:pt idx="25">
                  <c:v>1.13435</c:v>
                </c:pt>
                <c:pt idx="26">
                  <c:v>1.2261200000000001</c:v>
                </c:pt>
                <c:pt idx="27">
                  <c:v>1.1397900000000001</c:v>
                </c:pt>
                <c:pt idx="28">
                  <c:v>1.1756200000000001</c:v>
                </c:pt>
                <c:pt idx="29">
                  <c:v>1.1083499999999999</c:v>
                </c:pt>
                <c:pt idx="30">
                  <c:v>1.1746300000000001</c:v>
                </c:pt>
                <c:pt idx="31">
                  <c:v>1.1609100000000001</c:v>
                </c:pt>
                <c:pt idx="32">
                  <c:v>1.08707</c:v>
                </c:pt>
                <c:pt idx="33">
                  <c:v>1.24508</c:v>
                </c:pt>
                <c:pt idx="34">
                  <c:v>1.2251799999999999</c:v>
                </c:pt>
                <c:pt idx="35">
                  <c:v>1.1558999999999999</c:v>
                </c:pt>
                <c:pt idx="36">
                  <c:v>1.1183399999999999</c:v>
                </c:pt>
                <c:pt idx="37">
                  <c:v>1.05508</c:v>
                </c:pt>
                <c:pt idx="38">
                  <c:v>1.0283500000000001</c:v>
                </c:pt>
                <c:pt idx="39">
                  <c:v>0.83189800000000003</c:v>
                </c:pt>
                <c:pt idx="40">
                  <c:v>0.99823600000000001</c:v>
                </c:pt>
                <c:pt idx="41">
                  <c:v>0.98546</c:v>
                </c:pt>
                <c:pt idx="42">
                  <c:v>1.0746100000000001</c:v>
                </c:pt>
                <c:pt idx="43">
                  <c:v>0.67067900000000003</c:v>
                </c:pt>
                <c:pt idx="44">
                  <c:v>1.0080199999999999</c:v>
                </c:pt>
                <c:pt idx="45">
                  <c:v>1.05237</c:v>
                </c:pt>
                <c:pt idx="46">
                  <c:v>0.73533199999999999</c:v>
                </c:pt>
                <c:pt idx="47">
                  <c:v>0.81721500000000002</c:v>
                </c:pt>
                <c:pt idx="48">
                  <c:v>0.94837499999999997</c:v>
                </c:pt>
                <c:pt idx="49">
                  <c:v>0.84158200000000005</c:v>
                </c:pt>
                <c:pt idx="50">
                  <c:v>1.0559499999999999</c:v>
                </c:pt>
                <c:pt idx="51">
                  <c:v>0.88211399999999995</c:v>
                </c:pt>
                <c:pt idx="52">
                  <c:v>1.01631</c:v>
                </c:pt>
                <c:pt idx="53">
                  <c:v>0.93198800000000004</c:v>
                </c:pt>
                <c:pt idx="54">
                  <c:v>1.07623</c:v>
                </c:pt>
                <c:pt idx="55">
                  <c:v>0.74987300000000001</c:v>
                </c:pt>
                <c:pt idx="56">
                  <c:v>0.97376799999999997</c:v>
                </c:pt>
                <c:pt idx="57">
                  <c:v>0.91753099999999999</c:v>
                </c:pt>
                <c:pt idx="58">
                  <c:v>1.0160400000000001</c:v>
                </c:pt>
                <c:pt idx="59">
                  <c:v>0.961086</c:v>
                </c:pt>
                <c:pt idx="60">
                  <c:v>1.0565800000000001</c:v>
                </c:pt>
                <c:pt idx="61">
                  <c:v>1.0101500000000001</c:v>
                </c:pt>
                <c:pt idx="62">
                  <c:v>0.97808499999999998</c:v>
                </c:pt>
                <c:pt idx="63">
                  <c:v>1.0459099999999999</c:v>
                </c:pt>
                <c:pt idx="64">
                  <c:v>0.67067900000000003</c:v>
                </c:pt>
                <c:pt idx="65">
                  <c:v>1.0420199999999999</c:v>
                </c:pt>
                <c:pt idx="66">
                  <c:v>0.88120900000000002</c:v>
                </c:pt>
                <c:pt idx="67">
                  <c:v>1.0393699999999999</c:v>
                </c:pt>
                <c:pt idx="68">
                  <c:v>1.0167600000000001</c:v>
                </c:pt>
                <c:pt idx="69">
                  <c:v>1.0027200000000001</c:v>
                </c:pt>
                <c:pt idx="70">
                  <c:v>0.64618500000000001</c:v>
                </c:pt>
                <c:pt idx="71">
                  <c:v>0.98121899999999995</c:v>
                </c:pt>
                <c:pt idx="72">
                  <c:v>0.73745799999999995</c:v>
                </c:pt>
                <c:pt idx="73">
                  <c:v>0.94766099999999998</c:v>
                </c:pt>
                <c:pt idx="74">
                  <c:v>1.0705199999999999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2C-204D-A0D6-EC1FE94647A8}"/>
            </c:ext>
          </c:extLst>
        </c:ser>
        <c:ser>
          <c:idx val="3"/>
          <c:order val="3"/>
          <c:tx>
            <c:strRef>
              <c:f>Sheet6!$Z$3</c:f>
              <c:strCache>
                <c:ptCount val="1"/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Sheet6!$Z$4:$Z$78</c:f>
              <c:numCache>
                <c:formatCode>General</c:formatCode>
                <c:ptCount val="7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2C-204D-A0D6-EC1FE94647A8}"/>
            </c:ext>
          </c:extLst>
        </c:ser>
        <c:ser>
          <c:idx val="4"/>
          <c:order val="4"/>
          <c:tx>
            <c:strRef>
              <c:f>Sheet6!$AA$3</c:f>
              <c:strCache>
                <c:ptCount val="1"/>
                <c:pt idx="0">
                  <c:v>BRB_DL_Out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Sheet6!$AA$4:$AA$78</c:f>
              <c:numCache>
                <c:formatCode>General</c:formatCode>
                <c:ptCount val="75"/>
                <c:pt idx="0">
                  <c:v>1.24467358220901</c:v>
                </c:pt>
                <c:pt idx="1">
                  <c:v>1.2398510332816699</c:v>
                </c:pt>
                <c:pt idx="2">
                  <c:v>1.21493995680459</c:v>
                </c:pt>
                <c:pt idx="3">
                  <c:v>1.2418444814634899</c:v>
                </c:pt>
                <c:pt idx="4">
                  <c:v>1.24752598713665</c:v>
                </c:pt>
                <c:pt idx="5">
                  <c:v>1.0990461414611301</c:v>
                </c:pt>
                <c:pt idx="6">
                  <c:v>1.0845002783994999</c:v>
                </c:pt>
                <c:pt idx="7">
                  <c:v>1.09304732509161</c:v>
                </c:pt>
                <c:pt idx="8">
                  <c:v>1.2288814902054499</c:v>
                </c:pt>
                <c:pt idx="9">
                  <c:v>1.2439685385235799</c:v>
                </c:pt>
                <c:pt idx="10">
                  <c:v>1.0791780023145701</c:v>
                </c:pt>
                <c:pt idx="11">
                  <c:v>1.2538353734194501</c:v>
                </c:pt>
                <c:pt idx="12">
                  <c:v>1.24371419541297</c:v>
                </c:pt>
                <c:pt idx="13">
                  <c:v>1.2475091444399</c:v>
                </c:pt>
                <c:pt idx="14">
                  <c:v>1.0787379098652099</c:v>
                </c:pt>
                <c:pt idx="15">
                  <c:v>1.0812912396944501</c:v>
                </c:pt>
                <c:pt idx="16">
                  <c:v>1.25206978326539</c:v>
                </c:pt>
                <c:pt idx="17">
                  <c:v>1.17854048483178</c:v>
                </c:pt>
                <c:pt idx="18">
                  <c:v>1.17089540777335</c:v>
                </c:pt>
                <c:pt idx="19">
                  <c:v>1.2539991512308499</c:v>
                </c:pt>
                <c:pt idx="20">
                  <c:v>1.1576970941516</c:v>
                </c:pt>
                <c:pt idx="21">
                  <c:v>1.1702079091022399</c:v>
                </c:pt>
                <c:pt idx="22">
                  <c:v>1.08162489555896</c:v>
                </c:pt>
                <c:pt idx="23">
                  <c:v>1.0994182116514</c:v>
                </c:pt>
                <c:pt idx="24">
                  <c:v>1.2348997903486501</c:v>
                </c:pt>
                <c:pt idx="25">
                  <c:v>1.0802921484972901</c:v>
                </c:pt>
                <c:pt idx="26">
                  <c:v>1.2467048444334099</c:v>
                </c:pt>
                <c:pt idx="27">
                  <c:v>1.1039450578829699</c:v>
                </c:pt>
                <c:pt idx="28">
                  <c:v>1.17409831935517</c:v>
                </c:pt>
                <c:pt idx="29">
                  <c:v>1.08158318035859</c:v>
                </c:pt>
                <c:pt idx="30">
                  <c:v>1.1717822191817</c:v>
                </c:pt>
                <c:pt idx="31">
                  <c:v>1.1234734346922299</c:v>
                </c:pt>
                <c:pt idx="32">
                  <c:v>1.07768776182114</c:v>
                </c:pt>
                <c:pt idx="33">
                  <c:v>1.25345027456084</c:v>
                </c:pt>
                <c:pt idx="34">
                  <c:v>1.24752598713665</c:v>
                </c:pt>
                <c:pt idx="35">
                  <c:v>1.11332231586792</c:v>
                </c:pt>
                <c:pt idx="36">
                  <c:v>1.0840486873402999</c:v>
                </c:pt>
                <c:pt idx="37">
                  <c:v>1.0773320174226499</c:v>
                </c:pt>
                <c:pt idx="38">
                  <c:v>1.07525879719228</c:v>
                </c:pt>
                <c:pt idx="39">
                  <c:v>0.99848642254383302</c:v>
                </c:pt>
                <c:pt idx="40">
                  <c:v>1.07350594651538</c:v>
                </c:pt>
                <c:pt idx="41">
                  <c:v>1.0698501281225601</c:v>
                </c:pt>
                <c:pt idx="42">
                  <c:v>1.07749670082976</c:v>
                </c:pt>
                <c:pt idx="43">
                  <c:v>0.80414186108147101</c:v>
                </c:pt>
                <c:pt idx="44">
                  <c:v>1.07457403188879</c:v>
                </c:pt>
                <c:pt idx="45">
                  <c:v>1.07729813355781</c:v>
                </c:pt>
                <c:pt idx="46">
                  <c:v>0.89949245974421699</c:v>
                </c:pt>
                <c:pt idx="47">
                  <c:v>0.98578934922912997</c:v>
                </c:pt>
                <c:pt idx="48">
                  <c:v>1.0602357020940101</c:v>
                </c:pt>
                <c:pt idx="49">
                  <c:v>1.0076190159219101</c:v>
                </c:pt>
                <c:pt idx="50">
                  <c:v>1.07709844846765</c:v>
                </c:pt>
                <c:pt idx="51">
                  <c:v>1.0446159421125301</c:v>
                </c:pt>
                <c:pt idx="52">
                  <c:v>1.0771979100887299</c:v>
                </c:pt>
                <c:pt idx="53">
                  <c:v>1.0560730326475001</c:v>
                </c:pt>
                <c:pt idx="54">
                  <c:v>1.0774999946056001</c:v>
                </c:pt>
                <c:pt idx="55">
                  <c:v>0.92215652134486603</c:v>
                </c:pt>
                <c:pt idx="56">
                  <c:v>1.0683292125333801</c:v>
                </c:pt>
                <c:pt idx="57">
                  <c:v>1.0497515865790601</c:v>
                </c:pt>
                <c:pt idx="58">
                  <c:v>1.0755795123670999</c:v>
                </c:pt>
                <c:pt idx="59">
                  <c:v>1.0653465119738299</c:v>
                </c:pt>
                <c:pt idx="60">
                  <c:v>1.0772668664902301</c:v>
                </c:pt>
                <c:pt idx="61">
                  <c:v>1.07525839838158</c:v>
                </c:pt>
                <c:pt idx="62">
                  <c:v>1.0674746634460699</c:v>
                </c:pt>
                <c:pt idx="63">
                  <c:v>1.0768020130282401</c:v>
                </c:pt>
                <c:pt idx="64">
                  <c:v>0.80414186108147101</c:v>
                </c:pt>
                <c:pt idx="65">
                  <c:v>1.0763741152936399</c:v>
                </c:pt>
                <c:pt idx="66">
                  <c:v>1.0310739700210101</c:v>
                </c:pt>
                <c:pt idx="67">
                  <c:v>1.0762449430246801</c:v>
                </c:pt>
                <c:pt idx="68">
                  <c:v>1.0742682294920201</c:v>
                </c:pt>
                <c:pt idx="69">
                  <c:v>1.0741619760283201</c:v>
                </c:pt>
                <c:pt idx="70">
                  <c:v>0.76412517711084404</c:v>
                </c:pt>
                <c:pt idx="71">
                  <c:v>1.0691298188534599</c:v>
                </c:pt>
                <c:pt idx="72">
                  <c:v>0.90595411781882496</c:v>
                </c:pt>
                <c:pt idx="73">
                  <c:v>1.0605618953231</c:v>
                </c:pt>
                <c:pt idx="74">
                  <c:v>1.0774757884809301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2C-204D-A0D6-EC1FE9464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835439"/>
        <c:axId val="57837119"/>
      </c:lineChart>
      <c:catAx>
        <c:axId val="5783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837119"/>
        <c:crosses val="autoZero"/>
        <c:auto val="1"/>
        <c:lblAlgn val="ctr"/>
        <c:lblOffset val="100"/>
        <c:noMultiLvlLbl val="0"/>
      </c:catAx>
      <c:valAx>
        <c:axId val="57837119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783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412541526714753"/>
          <c:y val="0.69559818375818749"/>
          <c:w val="0.38727364499018041"/>
          <c:h val="0.292532380040032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Sheet6!$A$3:$A$77</c:f>
              <c:numCache>
                <c:formatCode>General</c:formatCode>
                <c:ptCount val="75"/>
                <c:pt idx="0">
                  <c:v>47</c:v>
                </c:pt>
                <c:pt idx="1">
                  <c:v>44</c:v>
                </c:pt>
                <c:pt idx="2">
                  <c:v>40</c:v>
                </c:pt>
                <c:pt idx="3">
                  <c:v>37</c:v>
                </c:pt>
                <c:pt idx="4">
                  <c:v>50</c:v>
                </c:pt>
                <c:pt idx="5">
                  <c:v>33</c:v>
                </c:pt>
                <c:pt idx="6">
                  <c:v>35</c:v>
                </c:pt>
                <c:pt idx="7">
                  <c:v>51</c:v>
                </c:pt>
                <c:pt idx="8">
                  <c:v>38</c:v>
                </c:pt>
                <c:pt idx="9">
                  <c:v>46</c:v>
                </c:pt>
                <c:pt idx="10">
                  <c:v>32</c:v>
                </c:pt>
                <c:pt idx="11">
                  <c:v>54</c:v>
                </c:pt>
                <c:pt idx="12">
                  <c:v>36</c:v>
                </c:pt>
                <c:pt idx="13">
                  <c:v>52</c:v>
                </c:pt>
                <c:pt idx="14">
                  <c:v>38</c:v>
                </c:pt>
                <c:pt idx="15">
                  <c:v>34</c:v>
                </c:pt>
                <c:pt idx="16">
                  <c:v>52</c:v>
                </c:pt>
                <c:pt idx="17">
                  <c:v>52</c:v>
                </c:pt>
                <c:pt idx="18">
                  <c:v>33</c:v>
                </c:pt>
                <c:pt idx="19">
                  <c:v>55</c:v>
                </c:pt>
                <c:pt idx="20">
                  <c:v>54</c:v>
                </c:pt>
                <c:pt idx="21">
                  <c:v>41</c:v>
                </c:pt>
                <c:pt idx="22">
                  <c:v>42</c:v>
                </c:pt>
                <c:pt idx="23">
                  <c:v>35</c:v>
                </c:pt>
                <c:pt idx="24">
                  <c:v>34</c:v>
                </c:pt>
                <c:pt idx="25">
                  <c:v>28</c:v>
                </c:pt>
                <c:pt idx="26">
                  <c:v>47</c:v>
                </c:pt>
                <c:pt idx="27">
                  <c:v>33</c:v>
                </c:pt>
                <c:pt idx="28">
                  <c:v>34</c:v>
                </c:pt>
                <c:pt idx="29">
                  <c:v>39</c:v>
                </c:pt>
                <c:pt idx="30">
                  <c:v>46</c:v>
                </c:pt>
                <c:pt idx="31">
                  <c:v>30</c:v>
                </c:pt>
                <c:pt idx="32">
                  <c:v>29</c:v>
                </c:pt>
                <c:pt idx="33">
                  <c:v>48</c:v>
                </c:pt>
                <c:pt idx="34">
                  <c:v>50</c:v>
                </c:pt>
                <c:pt idx="35">
                  <c:v>30</c:v>
                </c:pt>
                <c:pt idx="36">
                  <c:v>42</c:v>
                </c:pt>
                <c:pt idx="37">
                  <c:v>26</c:v>
                </c:pt>
                <c:pt idx="38">
                  <c:v>19</c:v>
                </c:pt>
                <c:pt idx="39">
                  <c:v>6</c:v>
                </c:pt>
                <c:pt idx="40">
                  <c:v>9</c:v>
                </c:pt>
                <c:pt idx="41">
                  <c:v>11</c:v>
                </c:pt>
                <c:pt idx="42">
                  <c:v>23</c:v>
                </c:pt>
                <c:pt idx="43">
                  <c:v>3</c:v>
                </c:pt>
                <c:pt idx="44">
                  <c:v>23</c:v>
                </c:pt>
                <c:pt idx="45">
                  <c:v>26</c:v>
                </c:pt>
                <c:pt idx="46">
                  <c:v>3</c:v>
                </c:pt>
                <c:pt idx="47">
                  <c:v>10</c:v>
                </c:pt>
                <c:pt idx="48">
                  <c:v>10</c:v>
                </c:pt>
                <c:pt idx="49">
                  <c:v>13</c:v>
                </c:pt>
                <c:pt idx="50">
                  <c:v>22</c:v>
                </c:pt>
                <c:pt idx="51">
                  <c:v>1</c:v>
                </c:pt>
                <c:pt idx="52">
                  <c:v>27</c:v>
                </c:pt>
                <c:pt idx="53">
                  <c:v>17</c:v>
                </c:pt>
                <c:pt idx="54">
                  <c:v>24</c:v>
                </c:pt>
                <c:pt idx="55">
                  <c:v>1</c:v>
                </c:pt>
                <c:pt idx="56">
                  <c:v>9</c:v>
                </c:pt>
                <c:pt idx="57">
                  <c:v>8</c:v>
                </c:pt>
                <c:pt idx="58">
                  <c:v>10</c:v>
                </c:pt>
                <c:pt idx="59">
                  <c:v>19</c:v>
                </c:pt>
                <c:pt idx="60">
                  <c:v>25</c:v>
                </c:pt>
                <c:pt idx="61">
                  <c:v>24</c:v>
                </c:pt>
                <c:pt idx="62">
                  <c:v>13</c:v>
                </c:pt>
                <c:pt idx="63">
                  <c:v>16</c:v>
                </c:pt>
                <c:pt idx="64">
                  <c:v>3</c:v>
                </c:pt>
                <c:pt idx="65">
                  <c:v>18</c:v>
                </c:pt>
                <c:pt idx="66">
                  <c:v>8</c:v>
                </c:pt>
                <c:pt idx="67">
                  <c:v>21</c:v>
                </c:pt>
                <c:pt idx="68">
                  <c:v>20</c:v>
                </c:pt>
                <c:pt idx="69">
                  <c:v>23</c:v>
                </c:pt>
                <c:pt idx="70">
                  <c:v>1</c:v>
                </c:pt>
                <c:pt idx="71">
                  <c:v>19</c:v>
                </c:pt>
                <c:pt idx="72">
                  <c:v>1</c:v>
                </c:pt>
                <c:pt idx="73">
                  <c:v>17</c:v>
                </c:pt>
                <c:pt idx="7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F-5344-9AE2-A9136B760454}"/>
            </c:ext>
          </c:extLst>
        </c:ser>
        <c:ser>
          <c:idx val="1"/>
          <c:order val="1"/>
          <c:tx>
            <c:strRef>
              <c:f>Sheet6!$B$2</c:f>
              <c:strCache>
                <c:ptCount val="1"/>
                <c:pt idx="0">
                  <c:v>x1_h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Sheet6!$B$3:$B$77</c:f>
              <c:numCache>
                <c:formatCode>General</c:formatCode>
                <c:ptCount val="75"/>
                <c:pt idx="0">
                  <c:v>55.031999999999996</c:v>
                </c:pt>
                <c:pt idx="1">
                  <c:v>55.031999999999996</c:v>
                </c:pt>
                <c:pt idx="2">
                  <c:v>55.031999999999996</c:v>
                </c:pt>
                <c:pt idx="3">
                  <c:v>55.031999999999996</c:v>
                </c:pt>
                <c:pt idx="4">
                  <c:v>55.031999999999996</c:v>
                </c:pt>
                <c:pt idx="5">
                  <c:v>55.031999999999996</c:v>
                </c:pt>
                <c:pt idx="6">
                  <c:v>55.031999999999996</c:v>
                </c:pt>
                <c:pt idx="7">
                  <c:v>55.031999999999996</c:v>
                </c:pt>
                <c:pt idx="8">
                  <c:v>55.031999999999996</c:v>
                </c:pt>
                <c:pt idx="9">
                  <c:v>55.031999999999996</c:v>
                </c:pt>
                <c:pt idx="10">
                  <c:v>55.031999999999996</c:v>
                </c:pt>
                <c:pt idx="11">
                  <c:v>55.031999999999996</c:v>
                </c:pt>
                <c:pt idx="12">
                  <c:v>55.031999999999996</c:v>
                </c:pt>
                <c:pt idx="13">
                  <c:v>55.031999999999996</c:v>
                </c:pt>
                <c:pt idx="14">
                  <c:v>55.031999999999996</c:v>
                </c:pt>
                <c:pt idx="15">
                  <c:v>55.031999999999996</c:v>
                </c:pt>
                <c:pt idx="16">
                  <c:v>55.031999999999996</c:v>
                </c:pt>
                <c:pt idx="17">
                  <c:v>55.031999999999996</c:v>
                </c:pt>
                <c:pt idx="18">
                  <c:v>55.031999999999996</c:v>
                </c:pt>
                <c:pt idx="19">
                  <c:v>55.031999999999996</c:v>
                </c:pt>
                <c:pt idx="20">
                  <c:v>55.031999999999996</c:v>
                </c:pt>
                <c:pt idx="21">
                  <c:v>55.031999999999996</c:v>
                </c:pt>
                <c:pt idx="22">
                  <c:v>55.031999999999996</c:v>
                </c:pt>
                <c:pt idx="23">
                  <c:v>55.031999999999996</c:v>
                </c:pt>
                <c:pt idx="24">
                  <c:v>55.031999999999996</c:v>
                </c:pt>
                <c:pt idx="25">
                  <c:v>55.031999999999996</c:v>
                </c:pt>
                <c:pt idx="26">
                  <c:v>55.031999999999996</c:v>
                </c:pt>
                <c:pt idx="27">
                  <c:v>55.031999999999996</c:v>
                </c:pt>
                <c:pt idx="28">
                  <c:v>55.031999999999996</c:v>
                </c:pt>
                <c:pt idx="29">
                  <c:v>55.031999999999996</c:v>
                </c:pt>
                <c:pt idx="30">
                  <c:v>55.031999999999996</c:v>
                </c:pt>
                <c:pt idx="31">
                  <c:v>55.031999999999996</c:v>
                </c:pt>
                <c:pt idx="32">
                  <c:v>55.031999999999996</c:v>
                </c:pt>
                <c:pt idx="33">
                  <c:v>55.031999999999996</c:v>
                </c:pt>
                <c:pt idx="34">
                  <c:v>55.031999999999996</c:v>
                </c:pt>
                <c:pt idx="35">
                  <c:v>55.031999999999996</c:v>
                </c:pt>
                <c:pt idx="36">
                  <c:v>55.031999999999996</c:v>
                </c:pt>
                <c:pt idx="37">
                  <c:v>55.031999999999996</c:v>
                </c:pt>
                <c:pt idx="38">
                  <c:v>55.031999999999996</c:v>
                </c:pt>
                <c:pt idx="39">
                  <c:v>55.031999999999996</c:v>
                </c:pt>
                <c:pt idx="40">
                  <c:v>55.031999999999996</c:v>
                </c:pt>
                <c:pt idx="41">
                  <c:v>55.031999999999996</c:v>
                </c:pt>
                <c:pt idx="42">
                  <c:v>55.031999999999996</c:v>
                </c:pt>
                <c:pt idx="43">
                  <c:v>55.031999999999996</c:v>
                </c:pt>
                <c:pt idx="44">
                  <c:v>55.031999999999996</c:v>
                </c:pt>
                <c:pt idx="45">
                  <c:v>55.031999999999996</c:v>
                </c:pt>
                <c:pt idx="46">
                  <c:v>55.031999999999996</c:v>
                </c:pt>
                <c:pt idx="47">
                  <c:v>55.031999999999996</c:v>
                </c:pt>
                <c:pt idx="48">
                  <c:v>55.031999999999996</c:v>
                </c:pt>
                <c:pt idx="49">
                  <c:v>55.031999999999996</c:v>
                </c:pt>
                <c:pt idx="50">
                  <c:v>55.031999999999996</c:v>
                </c:pt>
                <c:pt idx="51">
                  <c:v>55.031999999999996</c:v>
                </c:pt>
                <c:pt idx="52">
                  <c:v>55.031999999999996</c:v>
                </c:pt>
                <c:pt idx="53">
                  <c:v>55.031999999999996</c:v>
                </c:pt>
                <c:pt idx="54">
                  <c:v>55.031999999999996</c:v>
                </c:pt>
                <c:pt idx="55">
                  <c:v>55.031999999999996</c:v>
                </c:pt>
                <c:pt idx="56">
                  <c:v>55.031999999999996</c:v>
                </c:pt>
                <c:pt idx="57">
                  <c:v>55.031999999999996</c:v>
                </c:pt>
                <c:pt idx="58">
                  <c:v>55.031999999999996</c:v>
                </c:pt>
                <c:pt idx="59">
                  <c:v>55.031999999999996</c:v>
                </c:pt>
                <c:pt idx="60">
                  <c:v>55.031999999999996</c:v>
                </c:pt>
                <c:pt idx="61">
                  <c:v>55.031999999999996</c:v>
                </c:pt>
                <c:pt idx="62">
                  <c:v>55.031999999999996</c:v>
                </c:pt>
                <c:pt idx="63">
                  <c:v>55.031999999999996</c:v>
                </c:pt>
                <c:pt idx="64">
                  <c:v>55.031999999999996</c:v>
                </c:pt>
                <c:pt idx="65">
                  <c:v>55.031999999999996</c:v>
                </c:pt>
                <c:pt idx="66">
                  <c:v>55.031999999999996</c:v>
                </c:pt>
                <c:pt idx="67">
                  <c:v>55.031999999999996</c:v>
                </c:pt>
                <c:pt idx="68">
                  <c:v>55.031999999999996</c:v>
                </c:pt>
                <c:pt idx="69">
                  <c:v>55.031999999999996</c:v>
                </c:pt>
                <c:pt idx="70">
                  <c:v>55.031999999999996</c:v>
                </c:pt>
                <c:pt idx="71">
                  <c:v>55.031999999999996</c:v>
                </c:pt>
                <c:pt idx="72">
                  <c:v>55.031999999999996</c:v>
                </c:pt>
                <c:pt idx="73">
                  <c:v>55.031999999999996</c:v>
                </c:pt>
                <c:pt idx="74">
                  <c:v>55.031999999999996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F-5344-9AE2-A9136B760454}"/>
            </c:ext>
          </c:extLst>
        </c:ser>
        <c:ser>
          <c:idx val="2"/>
          <c:order val="2"/>
          <c:tx>
            <c:strRef>
              <c:f>Sheet6!$C$2</c:f>
              <c:strCache>
                <c:ptCount val="1"/>
                <c:pt idx="0">
                  <c:v>x1_m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Sheet6!$C$3:$C$77</c:f>
              <c:numCache>
                <c:formatCode>General</c:formatCode>
                <c:ptCount val="75"/>
                <c:pt idx="0">
                  <c:v>27.9955</c:v>
                </c:pt>
                <c:pt idx="1">
                  <c:v>27.9955</c:v>
                </c:pt>
                <c:pt idx="2">
                  <c:v>27.9955</c:v>
                </c:pt>
                <c:pt idx="3">
                  <c:v>27.9955</c:v>
                </c:pt>
                <c:pt idx="4">
                  <c:v>27.9955</c:v>
                </c:pt>
                <c:pt idx="5">
                  <c:v>27.9955</c:v>
                </c:pt>
                <c:pt idx="6">
                  <c:v>27.9955</c:v>
                </c:pt>
                <c:pt idx="7">
                  <c:v>27.9955</c:v>
                </c:pt>
                <c:pt idx="8">
                  <c:v>27.9955</c:v>
                </c:pt>
                <c:pt idx="9">
                  <c:v>27.9955</c:v>
                </c:pt>
                <c:pt idx="10">
                  <c:v>27.9955</c:v>
                </c:pt>
                <c:pt idx="11">
                  <c:v>27.9955</c:v>
                </c:pt>
                <c:pt idx="12">
                  <c:v>27.9955</c:v>
                </c:pt>
                <c:pt idx="13">
                  <c:v>27.9955</c:v>
                </c:pt>
                <c:pt idx="14">
                  <c:v>27.9955</c:v>
                </c:pt>
                <c:pt idx="15">
                  <c:v>27.9955</c:v>
                </c:pt>
                <c:pt idx="16">
                  <c:v>27.9955</c:v>
                </c:pt>
                <c:pt idx="17">
                  <c:v>27.9955</c:v>
                </c:pt>
                <c:pt idx="18">
                  <c:v>27.9955</c:v>
                </c:pt>
                <c:pt idx="19">
                  <c:v>27.9955</c:v>
                </c:pt>
                <c:pt idx="20">
                  <c:v>27.9955</c:v>
                </c:pt>
                <c:pt idx="21">
                  <c:v>27.9955</c:v>
                </c:pt>
                <c:pt idx="22">
                  <c:v>27.9955</c:v>
                </c:pt>
                <c:pt idx="23">
                  <c:v>27.9955</c:v>
                </c:pt>
                <c:pt idx="24">
                  <c:v>27.9955</c:v>
                </c:pt>
                <c:pt idx="25">
                  <c:v>27.9955</c:v>
                </c:pt>
                <c:pt idx="26">
                  <c:v>27.9955</c:v>
                </c:pt>
                <c:pt idx="27">
                  <c:v>27.9955</c:v>
                </c:pt>
                <c:pt idx="28">
                  <c:v>27.9955</c:v>
                </c:pt>
                <c:pt idx="29">
                  <c:v>27.9955</c:v>
                </c:pt>
                <c:pt idx="30">
                  <c:v>27.9955</c:v>
                </c:pt>
                <c:pt idx="31">
                  <c:v>27.9955</c:v>
                </c:pt>
                <c:pt idx="32">
                  <c:v>27.9955</c:v>
                </c:pt>
                <c:pt idx="33">
                  <c:v>27.9955</c:v>
                </c:pt>
                <c:pt idx="34">
                  <c:v>27.9955</c:v>
                </c:pt>
                <c:pt idx="35">
                  <c:v>27.9955</c:v>
                </c:pt>
                <c:pt idx="36">
                  <c:v>27.9955</c:v>
                </c:pt>
                <c:pt idx="37">
                  <c:v>27.9955</c:v>
                </c:pt>
                <c:pt idx="38">
                  <c:v>27.9955</c:v>
                </c:pt>
                <c:pt idx="39">
                  <c:v>27.9955</c:v>
                </c:pt>
                <c:pt idx="40">
                  <c:v>27.9955</c:v>
                </c:pt>
                <c:pt idx="41">
                  <c:v>27.9955</c:v>
                </c:pt>
                <c:pt idx="42">
                  <c:v>27.9955</c:v>
                </c:pt>
                <c:pt idx="43">
                  <c:v>27.9955</c:v>
                </c:pt>
                <c:pt idx="44">
                  <c:v>27.9955</c:v>
                </c:pt>
                <c:pt idx="45">
                  <c:v>27.9955</c:v>
                </c:pt>
                <c:pt idx="46">
                  <c:v>27.9955</c:v>
                </c:pt>
                <c:pt idx="47">
                  <c:v>27.9955</c:v>
                </c:pt>
                <c:pt idx="48">
                  <c:v>27.9955</c:v>
                </c:pt>
                <c:pt idx="49">
                  <c:v>27.9955</c:v>
                </c:pt>
                <c:pt idx="50">
                  <c:v>27.9955</c:v>
                </c:pt>
                <c:pt idx="51">
                  <c:v>27.9955</c:v>
                </c:pt>
                <c:pt idx="52">
                  <c:v>27.9955</c:v>
                </c:pt>
                <c:pt idx="53">
                  <c:v>27.9955</c:v>
                </c:pt>
                <c:pt idx="54">
                  <c:v>27.9955</c:v>
                </c:pt>
                <c:pt idx="55">
                  <c:v>27.9955</c:v>
                </c:pt>
                <c:pt idx="56">
                  <c:v>27.9955</c:v>
                </c:pt>
                <c:pt idx="57">
                  <c:v>27.9955</c:v>
                </c:pt>
                <c:pt idx="58">
                  <c:v>27.9955</c:v>
                </c:pt>
                <c:pt idx="59">
                  <c:v>27.9955</c:v>
                </c:pt>
                <c:pt idx="60">
                  <c:v>27.9955</c:v>
                </c:pt>
                <c:pt idx="61">
                  <c:v>27.9955</c:v>
                </c:pt>
                <c:pt idx="62">
                  <c:v>27.9955</c:v>
                </c:pt>
                <c:pt idx="63">
                  <c:v>27.9955</c:v>
                </c:pt>
                <c:pt idx="64">
                  <c:v>27.9955</c:v>
                </c:pt>
                <c:pt idx="65">
                  <c:v>27.9955</c:v>
                </c:pt>
                <c:pt idx="66">
                  <c:v>27.9955</c:v>
                </c:pt>
                <c:pt idx="67">
                  <c:v>27.9955</c:v>
                </c:pt>
                <c:pt idx="68">
                  <c:v>27.9955</c:v>
                </c:pt>
                <c:pt idx="69">
                  <c:v>27.9955</c:v>
                </c:pt>
                <c:pt idx="70">
                  <c:v>27.9955</c:v>
                </c:pt>
                <c:pt idx="71">
                  <c:v>27.9955</c:v>
                </c:pt>
                <c:pt idx="72">
                  <c:v>27.9955</c:v>
                </c:pt>
                <c:pt idx="73">
                  <c:v>27.9955</c:v>
                </c:pt>
                <c:pt idx="74">
                  <c:v>27.9955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F-5344-9AE2-A9136B760454}"/>
            </c:ext>
          </c:extLst>
        </c:ser>
        <c:ser>
          <c:idx val="3"/>
          <c:order val="3"/>
          <c:tx>
            <c:strRef>
              <c:f>Sheet6!$D$2</c:f>
              <c:strCache>
                <c:ptCount val="1"/>
                <c:pt idx="0">
                  <c:v>x1_l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Sheet6!$D$3:$D$77</c:f>
              <c:numCache>
                <c:formatCode>General</c:formatCode>
                <c:ptCount val="75"/>
                <c:pt idx="0">
                  <c:v>0.95899999999999996</c:v>
                </c:pt>
                <c:pt idx="1">
                  <c:v>0.95899999999999996</c:v>
                </c:pt>
                <c:pt idx="2">
                  <c:v>0.95899999999999996</c:v>
                </c:pt>
                <c:pt idx="3">
                  <c:v>0.95899999999999996</c:v>
                </c:pt>
                <c:pt idx="4">
                  <c:v>0.95899999999999996</c:v>
                </c:pt>
                <c:pt idx="5">
                  <c:v>0.95899999999999996</c:v>
                </c:pt>
                <c:pt idx="6">
                  <c:v>0.95899999999999996</c:v>
                </c:pt>
                <c:pt idx="7">
                  <c:v>0.95899999999999996</c:v>
                </c:pt>
                <c:pt idx="8">
                  <c:v>0.95899999999999996</c:v>
                </c:pt>
                <c:pt idx="9">
                  <c:v>0.95899999999999996</c:v>
                </c:pt>
                <c:pt idx="10">
                  <c:v>0.95899999999999996</c:v>
                </c:pt>
                <c:pt idx="11">
                  <c:v>0.95899999999999996</c:v>
                </c:pt>
                <c:pt idx="12">
                  <c:v>0.95899999999999996</c:v>
                </c:pt>
                <c:pt idx="13">
                  <c:v>0.95899999999999996</c:v>
                </c:pt>
                <c:pt idx="14">
                  <c:v>0.95899999999999996</c:v>
                </c:pt>
                <c:pt idx="15">
                  <c:v>0.95899999999999996</c:v>
                </c:pt>
                <c:pt idx="16">
                  <c:v>0.95899999999999996</c:v>
                </c:pt>
                <c:pt idx="17">
                  <c:v>0.95899999999999996</c:v>
                </c:pt>
                <c:pt idx="18">
                  <c:v>0.95899999999999996</c:v>
                </c:pt>
                <c:pt idx="19">
                  <c:v>0.95899999999999996</c:v>
                </c:pt>
                <c:pt idx="20">
                  <c:v>0.95899999999999996</c:v>
                </c:pt>
                <c:pt idx="21">
                  <c:v>0.95899999999999996</c:v>
                </c:pt>
                <c:pt idx="22">
                  <c:v>0.95899999999999996</c:v>
                </c:pt>
                <c:pt idx="23">
                  <c:v>0.95899999999999996</c:v>
                </c:pt>
                <c:pt idx="24">
                  <c:v>0.95899999999999996</c:v>
                </c:pt>
                <c:pt idx="25">
                  <c:v>0.95899999999999996</c:v>
                </c:pt>
                <c:pt idx="26">
                  <c:v>0.95899999999999996</c:v>
                </c:pt>
                <c:pt idx="27">
                  <c:v>0.95899999999999996</c:v>
                </c:pt>
                <c:pt idx="28">
                  <c:v>0.95899999999999996</c:v>
                </c:pt>
                <c:pt idx="29">
                  <c:v>0.95899999999999996</c:v>
                </c:pt>
                <c:pt idx="30">
                  <c:v>0.95899999999999996</c:v>
                </c:pt>
                <c:pt idx="31">
                  <c:v>0.95899999999999996</c:v>
                </c:pt>
                <c:pt idx="32">
                  <c:v>0.95899999999999996</c:v>
                </c:pt>
                <c:pt idx="33">
                  <c:v>0.95899999999999996</c:v>
                </c:pt>
                <c:pt idx="34">
                  <c:v>0.95899999999999996</c:v>
                </c:pt>
                <c:pt idx="35">
                  <c:v>0.95899999999999996</c:v>
                </c:pt>
                <c:pt idx="36">
                  <c:v>0.95899999999999996</c:v>
                </c:pt>
                <c:pt idx="37">
                  <c:v>0.95899999999999996</c:v>
                </c:pt>
                <c:pt idx="38">
                  <c:v>0.95899999999999996</c:v>
                </c:pt>
                <c:pt idx="39">
                  <c:v>0.95899999999999996</c:v>
                </c:pt>
                <c:pt idx="40">
                  <c:v>0.95899999999999996</c:v>
                </c:pt>
                <c:pt idx="41">
                  <c:v>0.95899999999999996</c:v>
                </c:pt>
                <c:pt idx="42">
                  <c:v>0.95899999999999996</c:v>
                </c:pt>
                <c:pt idx="43">
                  <c:v>0.95899999999999996</c:v>
                </c:pt>
                <c:pt idx="44">
                  <c:v>0.95899999999999996</c:v>
                </c:pt>
                <c:pt idx="45">
                  <c:v>0.95899999999999996</c:v>
                </c:pt>
                <c:pt idx="46">
                  <c:v>0.95899999999999996</c:v>
                </c:pt>
                <c:pt idx="47">
                  <c:v>0.95899999999999996</c:v>
                </c:pt>
                <c:pt idx="48">
                  <c:v>0.95899999999999996</c:v>
                </c:pt>
                <c:pt idx="49">
                  <c:v>0.95899999999999996</c:v>
                </c:pt>
                <c:pt idx="50">
                  <c:v>0.95899999999999996</c:v>
                </c:pt>
                <c:pt idx="51">
                  <c:v>0.95899999999999996</c:v>
                </c:pt>
                <c:pt idx="52">
                  <c:v>0.95899999999999996</c:v>
                </c:pt>
                <c:pt idx="53">
                  <c:v>0.95899999999999996</c:v>
                </c:pt>
                <c:pt idx="54">
                  <c:v>0.95899999999999996</c:v>
                </c:pt>
                <c:pt idx="55">
                  <c:v>0.95899999999999996</c:v>
                </c:pt>
                <c:pt idx="56">
                  <c:v>0.95899999999999996</c:v>
                </c:pt>
                <c:pt idx="57">
                  <c:v>0.95899999999999996</c:v>
                </c:pt>
                <c:pt idx="58">
                  <c:v>0.95899999999999996</c:v>
                </c:pt>
                <c:pt idx="59">
                  <c:v>0.95899999999999996</c:v>
                </c:pt>
                <c:pt idx="60">
                  <c:v>0.95899999999999996</c:v>
                </c:pt>
                <c:pt idx="61">
                  <c:v>0.95899999999999996</c:v>
                </c:pt>
                <c:pt idx="62">
                  <c:v>0.95899999999999996</c:v>
                </c:pt>
                <c:pt idx="63">
                  <c:v>0.95899999999999996</c:v>
                </c:pt>
                <c:pt idx="64">
                  <c:v>0.95899999999999996</c:v>
                </c:pt>
                <c:pt idx="65">
                  <c:v>0.95899999999999996</c:v>
                </c:pt>
                <c:pt idx="66">
                  <c:v>0.95899999999999996</c:v>
                </c:pt>
                <c:pt idx="67">
                  <c:v>0.95899999999999996</c:v>
                </c:pt>
                <c:pt idx="68">
                  <c:v>0.95899999999999996</c:v>
                </c:pt>
                <c:pt idx="69">
                  <c:v>0.95899999999999996</c:v>
                </c:pt>
                <c:pt idx="70">
                  <c:v>0.95899999999999996</c:v>
                </c:pt>
                <c:pt idx="71">
                  <c:v>0.95899999999999996</c:v>
                </c:pt>
                <c:pt idx="72">
                  <c:v>0.95899999999999996</c:v>
                </c:pt>
                <c:pt idx="73">
                  <c:v>0.95899999999999996</c:v>
                </c:pt>
                <c:pt idx="74">
                  <c:v>0.95899999999999996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F-5344-9AE2-A9136B760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0799"/>
        <c:axId val="94626959"/>
      </c:lineChart>
      <c:catAx>
        <c:axId val="523807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4626959"/>
        <c:crosses val="autoZero"/>
        <c:auto val="1"/>
        <c:lblAlgn val="ctr"/>
        <c:lblOffset val="100"/>
        <c:noMultiLvlLbl val="0"/>
      </c:catAx>
      <c:valAx>
        <c:axId val="9462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3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Sheet6!$E$2</c:f>
              <c:strCache>
                <c:ptCount val="1"/>
                <c:pt idx="0">
                  <c:v>x2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Sheet6!$E$3:$E$77</c:f>
              <c:numCache>
                <c:formatCode>General</c:formatCode>
                <c:ptCount val="75"/>
                <c:pt idx="0">
                  <c:v>86</c:v>
                </c:pt>
                <c:pt idx="1">
                  <c:v>88</c:v>
                </c:pt>
                <c:pt idx="2">
                  <c:v>88</c:v>
                </c:pt>
                <c:pt idx="3">
                  <c:v>95</c:v>
                </c:pt>
                <c:pt idx="4">
                  <c:v>83</c:v>
                </c:pt>
                <c:pt idx="5">
                  <c:v>84</c:v>
                </c:pt>
                <c:pt idx="6">
                  <c:v>76</c:v>
                </c:pt>
                <c:pt idx="7">
                  <c:v>66</c:v>
                </c:pt>
                <c:pt idx="8">
                  <c:v>92</c:v>
                </c:pt>
                <c:pt idx="9">
                  <c:v>87</c:v>
                </c:pt>
                <c:pt idx="10">
                  <c:v>75</c:v>
                </c:pt>
                <c:pt idx="11">
                  <c:v>87</c:v>
                </c:pt>
                <c:pt idx="12">
                  <c:v>96</c:v>
                </c:pt>
                <c:pt idx="13">
                  <c:v>79</c:v>
                </c:pt>
                <c:pt idx="14">
                  <c:v>68</c:v>
                </c:pt>
                <c:pt idx="15">
                  <c:v>75</c:v>
                </c:pt>
                <c:pt idx="16">
                  <c:v>84</c:v>
                </c:pt>
                <c:pt idx="17">
                  <c:v>69</c:v>
                </c:pt>
                <c:pt idx="18">
                  <c:v>92</c:v>
                </c:pt>
                <c:pt idx="19">
                  <c:v>91</c:v>
                </c:pt>
                <c:pt idx="20">
                  <c:v>66</c:v>
                </c:pt>
                <c:pt idx="21">
                  <c:v>82</c:v>
                </c:pt>
                <c:pt idx="22">
                  <c:v>68</c:v>
                </c:pt>
                <c:pt idx="23">
                  <c:v>81</c:v>
                </c:pt>
                <c:pt idx="24">
                  <c:v>96</c:v>
                </c:pt>
                <c:pt idx="25">
                  <c:v>90</c:v>
                </c:pt>
                <c:pt idx="26">
                  <c:v>87</c:v>
                </c:pt>
                <c:pt idx="27">
                  <c:v>85</c:v>
                </c:pt>
                <c:pt idx="28">
                  <c:v>91</c:v>
                </c:pt>
                <c:pt idx="29">
                  <c:v>70</c:v>
                </c:pt>
                <c:pt idx="30">
                  <c:v>76</c:v>
                </c:pt>
                <c:pt idx="31">
                  <c:v>93</c:v>
                </c:pt>
                <c:pt idx="32">
                  <c:v>74</c:v>
                </c:pt>
                <c:pt idx="33">
                  <c:v>94</c:v>
                </c:pt>
                <c:pt idx="34">
                  <c:v>83</c:v>
                </c:pt>
                <c:pt idx="35">
                  <c:v>92</c:v>
                </c:pt>
                <c:pt idx="36">
                  <c:v>69</c:v>
                </c:pt>
                <c:pt idx="37">
                  <c:v>48</c:v>
                </c:pt>
                <c:pt idx="38">
                  <c:v>50</c:v>
                </c:pt>
                <c:pt idx="39">
                  <c:v>42</c:v>
                </c:pt>
                <c:pt idx="40">
                  <c:v>58</c:v>
                </c:pt>
                <c:pt idx="41">
                  <c:v>53</c:v>
                </c:pt>
                <c:pt idx="42">
                  <c:v>64</c:v>
                </c:pt>
                <c:pt idx="43">
                  <c:v>33</c:v>
                </c:pt>
                <c:pt idx="44">
                  <c:v>40</c:v>
                </c:pt>
                <c:pt idx="45">
                  <c:v>47</c:v>
                </c:pt>
                <c:pt idx="46">
                  <c:v>38</c:v>
                </c:pt>
                <c:pt idx="47">
                  <c:v>35</c:v>
                </c:pt>
                <c:pt idx="48">
                  <c:v>49</c:v>
                </c:pt>
                <c:pt idx="49">
                  <c:v>33</c:v>
                </c:pt>
                <c:pt idx="50">
                  <c:v>54</c:v>
                </c:pt>
                <c:pt idx="51">
                  <c:v>54</c:v>
                </c:pt>
                <c:pt idx="52">
                  <c:v>36</c:v>
                </c:pt>
                <c:pt idx="53">
                  <c:v>37</c:v>
                </c:pt>
                <c:pt idx="54">
                  <c:v>65</c:v>
                </c:pt>
                <c:pt idx="55">
                  <c:v>42</c:v>
                </c:pt>
                <c:pt idx="56">
                  <c:v>54</c:v>
                </c:pt>
                <c:pt idx="57">
                  <c:v>48</c:v>
                </c:pt>
                <c:pt idx="58">
                  <c:v>60</c:v>
                </c:pt>
                <c:pt idx="59">
                  <c:v>38</c:v>
                </c:pt>
                <c:pt idx="60">
                  <c:v>50</c:v>
                </c:pt>
                <c:pt idx="61">
                  <c:v>39</c:v>
                </c:pt>
                <c:pt idx="62">
                  <c:v>49</c:v>
                </c:pt>
                <c:pt idx="63">
                  <c:v>59</c:v>
                </c:pt>
                <c:pt idx="64">
                  <c:v>33</c:v>
                </c:pt>
                <c:pt idx="65">
                  <c:v>55</c:v>
                </c:pt>
                <c:pt idx="66">
                  <c:v>44</c:v>
                </c:pt>
                <c:pt idx="67">
                  <c:v>50</c:v>
                </c:pt>
                <c:pt idx="68">
                  <c:v>46</c:v>
                </c:pt>
                <c:pt idx="69">
                  <c:v>39</c:v>
                </c:pt>
                <c:pt idx="70">
                  <c:v>34</c:v>
                </c:pt>
                <c:pt idx="71">
                  <c:v>41</c:v>
                </c:pt>
                <c:pt idx="72">
                  <c:v>41</c:v>
                </c:pt>
                <c:pt idx="73">
                  <c:v>39</c:v>
                </c:pt>
                <c:pt idx="74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B4-9444-9FB2-B09308BA1DAD}"/>
            </c:ext>
          </c:extLst>
        </c:ser>
        <c:ser>
          <c:idx val="1"/>
          <c:order val="1"/>
          <c:tx>
            <c:strRef>
              <c:f>Sheet6!$F$2</c:f>
              <c:strCache>
                <c:ptCount val="1"/>
                <c:pt idx="0">
                  <c:v>x2_h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Sheet6!$F$3:$F$77</c:f>
              <c:numCache>
                <c:formatCode>General</c:formatCode>
                <c:ptCount val="75"/>
                <c:pt idx="0">
                  <c:v>98.942999999999998</c:v>
                </c:pt>
                <c:pt idx="1">
                  <c:v>98.942999999999998</c:v>
                </c:pt>
                <c:pt idx="2">
                  <c:v>98.942999999999998</c:v>
                </c:pt>
                <c:pt idx="3">
                  <c:v>98.942999999999998</c:v>
                </c:pt>
                <c:pt idx="4">
                  <c:v>98.942999999999998</c:v>
                </c:pt>
                <c:pt idx="5">
                  <c:v>98.942999999999998</c:v>
                </c:pt>
                <c:pt idx="6">
                  <c:v>98.942999999999998</c:v>
                </c:pt>
                <c:pt idx="7">
                  <c:v>98.942999999999998</c:v>
                </c:pt>
                <c:pt idx="8">
                  <c:v>98.942999999999998</c:v>
                </c:pt>
                <c:pt idx="9">
                  <c:v>98.942999999999998</c:v>
                </c:pt>
                <c:pt idx="10">
                  <c:v>98.942999999999998</c:v>
                </c:pt>
                <c:pt idx="11">
                  <c:v>98.942999999999998</c:v>
                </c:pt>
                <c:pt idx="12">
                  <c:v>98.942999999999998</c:v>
                </c:pt>
                <c:pt idx="13">
                  <c:v>98.942999999999998</c:v>
                </c:pt>
                <c:pt idx="14">
                  <c:v>98.942999999999998</c:v>
                </c:pt>
                <c:pt idx="15">
                  <c:v>98.942999999999998</c:v>
                </c:pt>
                <c:pt idx="16">
                  <c:v>98.942999999999998</c:v>
                </c:pt>
                <c:pt idx="17">
                  <c:v>98.942999999999998</c:v>
                </c:pt>
                <c:pt idx="18">
                  <c:v>98.942999999999998</c:v>
                </c:pt>
                <c:pt idx="19">
                  <c:v>98.942999999999998</c:v>
                </c:pt>
                <c:pt idx="20">
                  <c:v>98.942999999999998</c:v>
                </c:pt>
                <c:pt idx="21">
                  <c:v>98.942999999999998</c:v>
                </c:pt>
                <c:pt idx="22">
                  <c:v>98.942999999999998</c:v>
                </c:pt>
                <c:pt idx="23">
                  <c:v>98.942999999999998</c:v>
                </c:pt>
                <c:pt idx="24">
                  <c:v>98.942999999999998</c:v>
                </c:pt>
                <c:pt idx="25">
                  <c:v>98.942999999999998</c:v>
                </c:pt>
                <c:pt idx="26">
                  <c:v>98.942999999999998</c:v>
                </c:pt>
                <c:pt idx="27">
                  <c:v>98.942999999999998</c:v>
                </c:pt>
                <c:pt idx="28">
                  <c:v>98.942999999999998</c:v>
                </c:pt>
                <c:pt idx="29">
                  <c:v>98.942999999999998</c:v>
                </c:pt>
                <c:pt idx="30">
                  <c:v>98.942999999999998</c:v>
                </c:pt>
                <c:pt idx="31">
                  <c:v>98.942999999999998</c:v>
                </c:pt>
                <c:pt idx="32">
                  <c:v>98.942999999999998</c:v>
                </c:pt>
                <c:pt idx="33">
                  <c:v>98.942999999999998</c:v>
                </c:pt>
                <c:pt idx="34">
                  <c:v>98.942999999999998</c:v>
                </c:pt>
                <c:pt idx="35">
                  <c:v>98.942999999999998</c:v>
                </c:pt>
                <c:pt idx="36">
                  <c:v>98.942999999999998</c:v>
                </c:pt>
                <c:pt idx="37">
                  <c:v>98.942999999999998</c:v>
                </c:pt>
                <c:pt idx="38">
                  <c:v>98.942999999999998</c:v>
                </c:pt>
                <c:pt idx="39">
                  <c:v>98.942999999999998</c:v>
                </c:pt>
                <c:pt idx="40">
                  <c:v>98.942999999999998</c:v>
                </c:pt>
                <c:pt idx="41">
                  <c:v>98.942999999999998</c:v>
                </c:pt>
                <c:pt idx="42">
                  <c:v>98.942999999999998</c:v>
                </c:pt>
                <c:pt idx="43">
                  <c:v>98.942999999999998</c:v>
                </c:pt>
                <c:pt idx="44">
                  <c:v>98.942999999999998</c:v>
                </c:pt>
                <c:pt idx="45">
                  <c:v>98.942999999999998</c:v>
                </c:pt>
                <c:pt idx="46">
                  <c:v>98.942999999999998</c:v>
                </c:pt>
                <c:pt idx="47">
                  <c:v>98.942999999999998</c:v>
                </c:pt>
                <c:pt idx="48">
                  <c:v>98.942999999999998</c:v>
                </c:pt>
                <c:pt idx="49">
                  <c:v>98.942999999999998</c:v>
                </c:pt>
                <c:pt idx="50">
                  <c:v>98.942999999999998</c:v>
                </c:pt>
                <c:pt idx="51">
                  <c:v>98.942999999999998</c:v>
                </c:pt>
                <c:pt idx="52">
                  <c:v>98.942999999999998</c:v>
                </c:pt>
                <c:pt idx="53">
                  <c:v>98.942999999999998</c:v>
                </c:pt>
                <c:pt idx="54">
                  <c:v>98.942999999999998</c:v>
                </c:pt>
                <c:pt idx="55">
                  <c:v>98.942999999999998</c:v>
                </c:pt>
                <c:pt idx="56">
                  <c:v>98.942999999999998</c:v>
                </c:pt>
                <c:pt idx="57">
                  <c:v>98.942999999999998</c:v>
                </c:pt>
                <c:pt idx="58">
                  <c:v>98.942999999999998</c:v>
                </c:pt>
                <c:pt idx="59">
                  <c:v>98.942999999999998</c:v>
                </c:pt>
                <c:pt idx="60">
                  <c:v>98.942999999999998</c:v>
                </c:pt>
                <c:pt idx="61">
                  <c:v>98.942999999999998</c:v>
                </c:pt>
                <c:pt idx="62">
                  <c:v>98.942999999999998</c:v>
                </c:pt>
                <c:pt idx="63">
                  <c:v>98.942999999999998</c:v>
                </c:pt>
                <c:pt idx="64">
                  <c:v>98.942999999999998</c:v>
                </c:pt>
                <c:pt idx="65">
                  <c:v>98.942999999999998</c:v>
                </c:pt>
                <c:pt idx="66">
                  <c:v>98.942999999999998</c:v>
                </c:pt>
                <c:pt idx="67">
                  <c:v>98.942999999999998</c:v>
                </c:pt>
                <c:pt idx="68">
                  <c:v>98.942999999999998</c:v>
                </c:pt>
                <c:pt idx="69">
                  <c:v>98.942999999999998</c:v>
                </c:pt>
                <c:pt idx="70">
                  <c:v>98.942999999999998</c:v>
                </c:pt>
                <c:pt idx="71">
                  <c:v>98.942999999999998</c:v>
                </c:pt>
                <c:pt idx="72">
                  <c:v>98.942999999999998</c:v>
                </c:pt>
                <c:pt idx="73">
                  <c:v>98.942999999999998</c:v>
                </c:pt>
                <c:pt idx="74">
                  <c:v>98.942999999999998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B4-9444-9FB2-B09308BA1DAD}"/>
            </c:ext>
          </c:extLst>
        </c:ser>
        <c:ser>
          <c:idx val="2"/>
          <c:order val="2"/>
          <c:tx>
            <c:strRef>
              <c:f>Sheet6!$G$2</c:f>
              <c:strCache>
                <c:ptCount val="1"/>
                <c:pt idx="0">
                  <c:v>x2_m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Sheet6!$G$3:$G$77</c:f>
              <c:numCache>
                <c:formatCode>General</c:formatCode>
                <c:ptCount val="75"/>
                <c:pt idx="0">
                  <c:v>65.005499999999998</c:v>
                </c:pt>
                <c:pt idx="1">
                  <c:v>65.005499999999998</c:v>
                </c:pt>
                <c:pt idx="2">
                  <c:v>65.005499999999998</c:v>
                </c:pt>
                <c:pt idx="3">
                  <c:v>65.005499999999998</c:v>
                </c:pt>
                <c:pt idx="4">
                  <c:v>65.005499999999998</c:v>
                </c:pt>
                <c:pt idx="5">
                  <c:v>65.005499999999998</c:v>
                </c:pt>
                <c:pt idx="6">
                  <c:v>65.005499999999998</c:v>
                </c:pt>
                <c:pt idx="7">
                  <c:v>65.005499999999998</c:v>
                </c:pt>
                <c:pt idx="8">
                  <c:v>65.005499999999998</c:v>
                </c:pt>
                <c:pt idx="9">
                  <c:v>65.005499999999998</c:v>
                </c:pt>
                <c:pt idx="10">
                  <c:v>65.005499999999998</c:v>
                </c:pt>
                <c:pt idx="11">
                  <c:v>65.005499999999998</c:v>
                </c:pt>
                <c:pt idx="12">
                  <c:v>65.005499999999998</c:v>
                </c:pt>
                <c:pt idx="13">
                  <c:v>65.005499999999998</c:v>
                </c:pt>
                <c:pt idx="14">
                  <c:v>65.005499999999998</c:v>
                </c:pt>
                <c:pt idx="15">
                  <c:v>65.005499999999998</c:v>
                </c:pt>
                <c:pt idx="16">
                  <c:v>65.005499999999998</c:v>
                </c:pt>
                <c:pt idx="17">
                  <c:v>65.005499999999998</c:v>
                </c:pt>
                <c:pt idx="18">
                  <c:v>65.005499999999998</c:v>
                </c:pt>
                <c:pt idx="19">
                  <c:v>65.005499999999998</c:v>
                </c:pt>
                <c:pt idx="20">
                  <c:v>65.005499999999998</c:v>
                </c:pt>
                <c:pt idx="21">
                  <c:v>65.005499999999998</c:v>
                </c:pt>
                <c:pt idx="22">
                  <c:v>65.005499999999998</c:v>
                </c:pt>
                <c:pt idx="23">
                  <c:v>65.005499999999998</c:v>
                </c:pt>
                <c:pt idx="24">
                  <c:v>65.005499999999998</c:v>
                </c:pt>
                <c:pt idx="25">
                  <c:v>65.005499999999998</c:v>
                </c:pt>
                <c:pt idx="26">
                  <c:v>65.005499999999998</c:v>
                </c:pt>
                <c:pt idx="27">
                  <c:v>65.005499999999998</c:v>
                </c:pt>
                <c:pt idx="28">
                  <c:v>65.005499999999998</c:v>
                </c:pt>
                <c:pt idx="29">
                  <c:v>65.005499999999998</c:v>
                </c:pt>
                <c:pt idx="30">
                  <c:v>65.005499999999998</c:v>
                </c:pt>
                <c:pt idx="31">
                  <c:v>65.005499999999998</c:v>
                </c:pt>
                <c:pt idx="32">
                  <c:v>65.005499999999998</c:v>
                </c:pt>
                <c:pt idx="33">
                  <c:v>65.005499999999998</c:v>
                </c:pt>
                <c:pt idx="34">
                  <c:v>65.005499999999998</c:v>
                </c:pt>
                <c:pt idx="35">
                  <c:v>65.005499999999998</c:v>
                </c:pt>
                <c:pt idx="36">
                  <c:v>65.005499999999998</c:v>
                </c:pt>
                <c:pt idx="37">
                  <c:v>65.005499999999998</c:v>
                </c:pt>
                <c:pt idx="38">
                  <c:v>65.005499999999998</c:v>
                </c:pt>
                <c:pt idx="39">
                  <c:v>65.005499999999998</c:v>
                </c:pt>
                <c:pt idx="40">
                  <c:v>65.005499999999998</c:v>
                </c:pt>
                <c:pt idx="41">
                  <c:v>65.005499999999998</c:v>
                </c:pt>
                <c:pt idx="42">
                  <c:v>65.005499999999998</c:v>
                </c:pt>
                <c:pt idx="43">
                  <c:v>65.005499999999998</c:v>
                </c:pt>
                <c:pt idx="44">
                  <c:v>65.005499999999998</c:v>
                </c:pt>
                <c:pt idx="45">
                  <c:v>65.005499999999998</c:v>
                </c:pt>
                <c:pt idx="46">
                  <c:v>65.005499999999998</c:v>
                </c:pt>
                <c:pt idx="47">
                  <c:v>65.005499999999998</c:v>
                </c:pt>
                <c:pt idx="48">
                  <c:v>65.005499999999998</c:v>
                </c:pt>
                <c:pt idx="49">
                  <c:v>65.005499999999998</c:v>
                </c:pt>
                <c:pt idx="50">
                  <c:v>65.005499999999998</c:v>
                </c:pt>
                <c:pt idx="51">
                  <c:v>65.005499999999998</c:v>
                </c:pt>
                <c:pt idx="52">
                  <c:v>65.005499999999998</c:v>
                </c:pt>
                <c:pt idx="53">
                  <c:v>65.005499999999998</c:v>
                </c:pt>
                <c:pt idx="54">
                  <c:v>65.005499999999998</c:v>
                </c:pt>
                <c:pt idx="55">
                  <c:v>65.005499999999998</c:v>
                </c:pt>
                <c:pt idx="56">
                  <c:v>65.005499999999998</c:v>
                </c:pt>
                <c:pt idx="57">
                  <c:v>65.005499999999998</c:v>
                </c:pt>
                <c:pt idx="58">
                  <c:v>65.005499999999998</c:v>
                </c:pt>
                <c:pt idx="59">
                  <c:v>65.005499999999998</c:v>
                </c:pt>
                <c:pt idx="60">
                  <c:v>65.005499999999998</c:v>
                </c:pt>
                <c:pt idx="61">
                  <c:v>65.005499999999998</c:v>
                </c:pt>
                <c:pt idx="62">
                  <c:v>65.005499999999998</c:v>
                </c:pt>
                <c:pt idx="63">
                  <c:v>65.005499999999998</c:v>
                </c:pt>
                <c:pt idx="64">
                  <c:v>65.005499999999998</c:v>
                </c:pt>
                <c:pt idx="65">
                  <c:v>65.005499999999998</c:v>
                </c:pt>
                <c:pt idx="66">
                  <c:v>65.005499999999998</c:v>
                </c:pt>
                <c:pt idx="67">
                  <c:v>65.005499999999998</c:v>
                </c:pt>
                <c:pt idx="68">
                  <c:v>65.005499999999998</c:v>
                </c:pt>
                <c:pt idx="69">
                  <c:v>65.005499999999998</c:v>
                </c:pt>
                <c:pt idx="70">
                  <c:v>65.005499999999998</c:v>
                </c:pt>
                <c:pt idx="71">
                  <c:v>65.005499999999998</c:v>
                </c:pt>
                <c:pt idx="72">
                  <c:v>65.005499999999998</c:v>
                </c:pt>
                <c:pt idx="73">
                  <c:v>65.005499999999998</c:v>
                </c:pt>
                <c:pt idx="74">
                  <c:v>65.005499999999998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B4-9444-9FB2-B09308BA1DAD}"/>
            </c:ext>
          </c:extLst>
        </c:ser>
        <c:ser>
          <c:idx val="3"/>
          <c:order val="3"/>
          <c:tx>
            <c:strRef>
              <c:f>Sheet6!$H$2</c:f>
              <c:strCache>
                <c:ptCount val="1"/>
                <c:pt idx="0">
                  <c:v>x2_l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Sheet6!$H$3:$H$77</c:f>
              <c:numCache>
                <c:formatCode>General</c:formatCode>
                <c:ptCount val="75"/>
                <c:pt idx="0">
                  <c:v>31.068000000000001</c:v>
                </c:pt>
                <c:pt idx="1">
                  <c:v>31.068000000000001</c:v>
                </c:pt>
                <c:pt idx="2">
                  <c:v>31.068000000000001</c:v>
                </c:pt>
                <c:pt idx="3">
                  <c:v>31.068000000000001</c:v>
                </c:pt>
                <c:pt idx="4">
                  <c:v>31.068000000000001</c:v>
                </c:pt>
                <c:pt idx="5">
                  <c:v>31.068000000000001</c:v>
                </c:pt>
                <c:pt idx="6">
                  <c:v>31.068000000000001</c:v>
                </c:pt>
                <c:pt idx="7">
                  <c:v>31.068000000000001</c:v>
                </c:pt>
                <c:pt idx="8">
                  <c:v>31.068000000000001</c:v>
                </c:pt>
                <c:pt idx="9">
                  <c:v>31.068000000000001</c:v>
                </c:pt>
                <c:pt idx="10">
                  <c:v>31.068000000000001</c:v>
                </c:pt>
                <c:pt idx="11">
                  <c:v>31.068000000000001</c:v>
                </c:pt>
                <c:pt idx="12">
                  <c:v>31.068000000000001</c:v>
                </c:pt>
                <c:pt idx="13">
                  <c:v>31.068000000000001</c:v>
                </c:pt>
                <c:pt idx="14">
                  <c:v>31.068000000000001</c:v>
                </c:pt>
                <c:pt idx="15">
                  <c:v>31.068000000000001</c:v>
                </c:pt>
                <c:pt idx="16">
                  <c:v>31.068000000000001</c:v>
                </c:pt>
                <c:pt idx="17">
                  <c:v>31.068000000000001</c:v>
                </c:pt>
                <c:pt idx="18">
                  <c:v>31.068000000000001</c:v>
                </c:pt>
                <c:pt idx="19">
                  <c:v>31.068000000000001</c:v>
                </c:pt>
                <c:pt idx="20">
                  <c:v>31.068000000000001</c:v>
                </c:pt>
                <c:pt idx="21">
                  <c:v>31.068000000000001</c:v>
                </c:pt>
                <c:pt idx="22">
                  <c:v>31.068000000000001</c:v>
                </c:pt>
                <c:pt idx="23">
                  <c:v>31.068000000000001</c:v>
                </c:pt>
                <c:pt idx="24">
                  <c:v>31.068000000000001</c:v>
                </c:pt>
                <c:pt idx="25">
                  <c:v>31.068000000000001</c:v>
                </c:pt>
                <c:pt idx="26">
                  <c:v>31.068000000000001</c:v>
                </c:pt>
                <c:pt idx="27">
                  <c:v>31.068000000000001</c:v>
                </c:pt>
                <c:pt idx="28">
                  <c:v>31.068000000000001</c:v>
                </c:pt>
                <c:pt idx="29">
                  <c:v>31.068000000000001</c:v>
                </c:pt>
                <c:pt idx="30">
                  <c:v>31.068000000000001</c:v>
                </c:pt>
                <c:pt idx="31">
                  <c:v>31.068000000000001</c:v>
                </c:pt>
                <c:pt idx="32">
                  <c:v>31.068000000000001</c:v>
                </c:pt>
                <c:pt idx="33">
                  <c:v>31.068000000000001</c:v>
                </c:pt>
                <c:pt idx="34">
                  <c:v>31.068000000000001</c:v>
                </c:pt>
                <c:pt idx="35">
                  <c:v>31.068000000000001</c:v>
                </c:pt>
                <c:pt idx="36">
                  <c:v>31.068000000000001</c:v>
                </c:pt>
                <c:pt idx="37">
                  <c:v>31.068000000000001</c:v>
                </c:pt>
                <c:pt idx="38">
                  <c:v>31.068000000000001</c:v>
                </c:pt>
                <c:pt idx="39">
                  <c:v>31.068000000000001</c:v>
                </c:pt>
                <c:pt idx="40">
                  <c:v>31.068000000000001</c:v>
                </c:pt>
                <c:pt idx="41">
                  <c:v>31.068000000000001</c:v>
                </c:pt>
                <c:pt idx="42">
                  <c:v>31.068000000000001</c:v>
                </c:pt>
                <c:pt idx="43">
                  <c:v>31.068000000000001</c:v>
                </c:pt>
                <c:pt idx="44">
                  <c:v>31.068000000000001</c:v>
                </c:pt>
                <c:pt idx="45">
                  <c:v>31.068000000000001</c:v>
                </c:pt>
                <c:pt idx="46">
                  <c:v>31.068000000000001</c:v>
                </c:pt>
                <c:pt idx="47">
                  <c:v>31.068000000000001</c:v>
                </c:pt>
                <c:pt idx="48">
                  <c:v>31.068000000000001</c:v>
                </c:pt>
                <c:pt idx="49">
                  <c:v>31.068000000000001</c:v>
                </c:pt>
                <c:pt idx="50">
                  <c:v>31.068000000000001</c:v>
                </c:pt>
                <c:pt idx="51">
                  <c:v>31.068000000000001</c:v>
                </c:pt>
                <c:pt idx="52">
                  <c:v>31.068000000000001</c:v>
                </c:pt>
                <c:pt idx="53">
                  <c:v>31.068000000000001</c:v>
                </c:pt>
                <c:pt idx="54">
                  <c:v>31.068000000000001</c:v>
                </c:pt>
                <c:pt idx="55">
                  <c:v>31.068000000000001</c:v>
                </c:pt>
                <c:pt idx="56">
                  <c:v>31.068000000000001</c:v>
                </c:pt>
                <c:pt idx="57">
                  <c:v>31.068000000000001</c:v>
                </c:pt>
                <c:pt idx="58">
                  <c:v>31.068000000000001</c:v>
                </c:pt>
                <c:pt idx="59">
                  <c:v>31.068000000000001</c:v>
                </c:pt>
                <c:pt idx="60">
                  <c:v>31.068000000000001</c:v>
                </c:pt>
                <c:pt idx="61">
                  <c:v>31.068000000000001</c:v>
                </c:pt>
                <c:pt idx="62">
                  <c:v>31.068000000000001</c:v>
                </c:pt>
                <c:pt idx="63">
                  <c:v>31.068000000000001</c:v>
                </c:pt>
                <c:pt idx="64">
                  <c:v>31.068000000000001</c:v>
                </c:pt>
                <c:pt idx="65">
                  <c:v>31.068000000000001</c:v>
                </c:pt>
                <c:pt idx="66">
                  <c:v>31.068000000000001</c:v>
                </c:pt>
                <c:pt idx="67">
                  <c:v>31.068000000000001</c:v>
                </c:pt>
                <c:pt idx="68">
                  <c:v>31.068000000000001</c:v>
                </c:pt>
                <c:pt idx="69">
                  <c:v>31.068000000000001</c:v>
                </c:pt>
                <c:pt idx="70">
                  <c:v>31.068000000000001</c:v>
                </c:pt>
                <c:pt idx="71">
                  <c:v>31.068000000000001</c:v>
                </c:pt>
                <c:pt idx="72">
                  <c:v>31.068000000000001</c:v>
                </c:pt>
                <c:pt idx="73">
                  <c:v>31.068000000000001</c:v>
                </c:pt>
                <c:pt idx="74">
                  <c:v>31.068000000000001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B4-9444-9FB2-B09308BA1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053759"/>
        <c:axId val="110055439"/>
      </c:lineChart>
      <c:catAx>
        <c:axId val="11005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055439"/>
        <c:crosses val="autoZero"/>
        <c:auto val="1"/>
        <c:lblAlgn val="ctr"/>
        <c:lblOffset val="100"/>
        <c:noMultiLvlLbl val="0"/>
      </c:catAx>
      <c:valAx>
        <c:axId val="11005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005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88900</xdr:rowOff>
    </xdr:from>
    <xdr:to>
      <xdr:col>15</xdr:col>
      <xdr:colOff>266700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F01253-A4A3-B244-96B9-9B02F46D4E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23</xdr:row>
      <xdr:rowOff>57150</xdr:rowOff>
    </xdr:from>
    <xdr:to>
      <xdr:col>19</xdr:col>
      <xdr:colOff>114300</xdr:colOff>
      <xdr:row>43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B730DA-F92B-5747-981B-655C8F276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660400</xdr:colOff>
      <xdr:row>2</xdr:row>
      <xdr:rowOff>82550</xdr:rowOff>
    </xdr:from>
    <xdr:to>
      <xdr:col>19</xdr:col>
      <xdr:colOff>50800</xdr:colOff>
      <xdr:row>22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477E5E-A74B-5E41-A6A2-6F21B7CFDE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800100</xdr:colOff>
      <xdr:row>0</xdr:row>
      <xdr:rowOff>63500</xdr:rowOff>
    </xdr:from>
    <xdr:to>
      <xdr:col>20</xdr:col>
      <xdr:colOff>558800</xdr:colOff>
      <xdr:row>19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BF3F56-6E4F-F443-B860-D08AA2AA5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736600</xdr:colOff>
      <xdr:row>15</xdr:row>
      <xdr:rowOff>101600</xdr:rowOff>
    </xdr:from>
    <xdr:to>
      <xdr:col>20</xdr:col>
      <xdr:colOff>355600</xdr:colOff>
      <xdr:row>29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0ABF03-E8F5-424D-AFC3-83DF74304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12700</xdr:colOff>
      <xdr:row>11</xdr:row>
      <xdr:rowOff>88900</xdr:rowOff>
    </xdr:from>
    <xdr:to>
      <xdr:col>13</xdr:col>
      <xdr:colOff>800100</xdr:colOff>
      <xdr:row>30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B7C17D5-6741-0343-9FC3-C8EAF4E340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673100</xdr:colOff>
      <xdr:row>0</xdr:row>
      <xdr:rowOff>110490</xdr:rowOff>
    </xdr:from>
    <xdr:to>
      <xdr:col>32</xdr:col>
      <xdr:colOff>711200</xdr:colOff>
      <xdr:row>32</xdr:row>
      <xdr:rowOff>27940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44F2E4-DC26-8347-96CE-BBAC948A4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698500</xdr:colOff>
      <xdr:row>1</xdr:row>
      <xdr:rowOff>158750</xdr:rowOff>
    </xdr:from>
    <xdr:to>
      <xdr:col>39</xdr:col>
      <xdr:colOff>546100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B63EBD0-2B73-8748-9C4C-BFF2A2116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31</xdr:col>
      <xdr:colOff>50800</xdr:colOff>
      <xdr:row>23</xdr:row>
      <xdr:rowOff>196850</xdr:rowOff>
    </xdr:from>
    <xdr:to>
      <xdr:col>39</xdr:col>
      <xdr:colOff>546100</xdr:colOff>
      <xdr:row>47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FCC41F-FB7E-7C4E-82B4-9B1E1445E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E9C41-F9EA-B140-8F90-7063F8B7926A}">
  <dimension ref="B1:C126"/>
  <sheetViews>
    <sheetView workbookViewId="0">
      <selection activeCell="B1" sqref="B1:C1048576"/>
    </sheetView>
  </sheetViews>
  <sheetFormatPr baseColWidth="10" defaultRowHeight="16" x14ac:dyDescent="0.2"/>
  <sheetData>
    <row r="1" spans="2:3" x14ac:dyDescent="0.2">
      <c r="B1" t="s">
        <v>0</v>
      </c>
      <c r="C1" t="s">
        <v>1</v>
      </c>
    </row>
    <row r="2" spans="2:3" x14ac:dyDescent="0.2">
      <c r="B2">
        <v>1.13391936238129</v>
      </c>
      <c r="C2">
        <v>1.0720000000000001</v>
      </c>
    </row>
    <row r="3" spans="2:3" x14ac:dyDescent="0.2">
      <c r="B3">
        <v>1.1500127511174401</v>
      </c>
      <c r="C3">
        <v>1.073</v>
      </c>
    </row>
    <row r="4" spans="2:3" x14ac:dyDescent="0.2">
      <c r="B4">
        <v>1.17656032149305</v>
      </c>
      <c r="C4">
        <v>1.149</v>
      </c>
    </row>
    <row r="5" spans="2:3" x14ac:dyDescent="0.2">
      <c r="B5">
        <v>1.07739141753493</v>
      </c>
      <c r="C5">
        <v>1.0740000000000001</v>
      </c>
    </row>
    <row r="6" spans="2:3" x14ac:dyDescent="0.2">
      <c r="B6">
        <v>1.0532865760506001</v>
      </c>
      <c r="C6">
        <v>1.075</v>
      </c>
    </row>
    <row r="7" spans="2:3" x14ac:dyDescent="0.2">
      <c r="B7">
        <v>1.05351445954156</v>
      </c>
      <c r="C7">
        <v>1.075</v>
      </c>
    </row>
    <row r="8" spans="2:3" x14ac:dyDescent="0.2">
      <c r="B8">
        <v>1.0496572934830599</v>
      </c>
      <c r="C8">
        <v>1.181</v>
      </c>
    </row>
    <row r="9" spans="2:3" x14ac:dyDescent="0.2">
      <c r="B9">
        <v>1.0290436258534501</v>
      </c>
      <c r="C9">
        <v>1.075</v>
      </c>
    </row>
    <row r="10" spans="2:3" x14ac:dyDescent="0.2">
      <c r="B10">
        <v>1.0011368928989799</v>
      </c>
      <c r="C10">
        <v>1.075</v>
      </c>
    </row>
    <row r="11" spans="2:3" x14ac:dyDescent="0.2">
      <c r="B11">
        <v>0.50494040087605296</v>
      </c>
      <c r="C11">
        <v>1.0760000000000001</v>
      </c>
    </row>
    <row r="12" spans="2:3" x14ac:dyDescent="0.2">
      <c r="B12">
        <v>1.0141622976789499</v>
      </c>
      <c r="C12">
        <v>1.0920000000000001</v>
      </c>
    </row>
    <row r="13" spans="2:3" x14ac:dyDescent="0.2">
      <c r="B13">
        <v>1.0127661661907801</v>
      </c>
      <c r="C13">
        <v>1.075</v>
      </c>
    </row>
    <row r="14" spans="2:3" x14ac:dyDescent="0.2">
      <c r="B14">
        <v>1.0627450426876699</v>
      </c>
      <c r="C14">
        <v>1.075</v>
      </c>
    </row>
    <row r="15" spans="2:3" x14ac:dyDescent="0.2">
      <c r="B15">
        <v>1.0782923737491901</v>
      </c>
      <c r="C15">
        <v>1.0760000000000001</v>
      </c>
    </row>
    <row r="16" spans="2:3" x14ac:dyDescent="0.2">
      <c r="B16">
        <v>1.07406857598775</v>
      </c>
      <c r="C16">
        <v>1.0760000000000001</v>
      </c>
    </row>
    <row r="17" spans="2:3" x14ac:dyDescent="0.2">
      <c r="B17">
        <v>1.07629001925917</v>
      </c>
      <c r="C17">
        <v>1.0740000000000001</v>
      </c>
    </row>
    <row r="18" spans="2:3" x14ac:dyDescent="0.2">
      <c r="B18">
        <v>1.0813898590751001</v>
      </c>
      <c r="C18">
        <v>1.077</v>
      </c>
    </row>
    <row r="19" spans="2:3" x14ac:dyDescent="0.2">
      <c r="B19">
        <v>1.10087755806733</v>
      </c>
      <c r="C19">
        <v>1.0740000000000001</v>
      </c>
    </row>
    <row r="20" spans="2:3" x14ac:dyDescent="0.2">
      <c r="B20">
        <v>1.1226716605321001</v>
      </c>
      <c r="C20">
        <v>1.024</v>
      </c>
    </row>
    <row r="21" spans="2:3" x14ac:dyDescent="0.2">
      <c r="B21">
        <v>1.0939244952885101</v>
      </c>
      <c r="C21">
        <v>1.075</v>
      </c>
    </row>
    <row r="22" spans="2:3" x14ac:dyDescent="0.2">
      <c r="B22">
        <v>1.0861584705743901</v>
      </c>
      <c r="C22">
        <v>1.073</v>
      </c>
    </row>
    <row r="23" spans="2:3" x14ac:dyDescent="0.2">
      <c r="B23">
        <v>1.14008179293229</v>
      </c>
      <c r="C23">
        <v>1.073</v>
      </c>
    </row>
    <row r="24" spans="2:3" x14ac:dyDescent="0.2">
      <c r="B24">
        <v>1.0452072544700499</v>
      </c>
      <c r="C24">
        <v>1.075</v>
      </c>
    </row>
    <row r="25" spans="2:3" x14ac:dyDescent="0.2">
      <c r="B25">
        <v>1.0742522029422901</v>
      </c>
      <c r="C25">
        <v>1.0740000000000001</v>
      </c>
    </row>
    <row r="26" spans="2:3" x14ac:dyDescent="0.2">
      <c r="B26">
        <v>1.1088315755676801</v>
      </c>
      <c r="C26">
        <v>1.071</v>
      </c>
    </row>
    <row r="27" spans="2:3" x14ac:dyDescent="0.2">
      <c r="B27">
        <v>1.0809637023341701</v>
      </c>
      <c r="C27">
        <v>1.254</v>
      </c>
    </row>
    <row r="28" spans="2:3" x14ac:dyDescent="0.2">
      <c r="B28">
        <v>1.0722729542593701</v>
      </c>
      <c r="C28">
        <v>1.073</v>
      </c>
    </row>
    <row r="29" spans="2:3" x14ac:dyDescent="0.2">
      <c r="B29">
        <v>1.0810687856162</v>
      </c>
      <c r="C29">
        <v>1.0720000000000001</v>
      </c>
    </row>
    <row r="30" spans="2:3" x14ac:dyDescent="0.2">
      <c r="B30">
        <v>1.14761434758279</v>
      </c>
      <c r="C30">
        <v>1.0720000000000001</v>
      </c>
    </row>
    <row r="31" spans="2:3" x14ac:dyDescent="0.2">
      <c r="B31">
        <v>1.13668482113219</v>
      </c>
      <c r="C31">
        <v>1.071</v>
      </c>
    </row>
    <row r="32" spans="2:3" x14ac:dyDescent="0.2">
      <c r="B32">
        <v>1.1582755258736499</v>
      </c>
      <c r="C32">
        <v>1.07</v>
      </c>
    </row>
    <row r="33" spans="2:3" x14ac:dyDescent="0.2">
      <c r="B33">
        <v>1.13153419110767</v>
      </c>
      <c r="C33">
        <v>1.07</v>
      </c>
    </row>
    <row r="34" spans="2:3" x14ac:dyDescent="0.2">
      <c r="B34">
        <v>1.1417157202313499</v>
      </c>
      <c r="C34">
        <v>1.071</v>
      </c>
    </row>
    <row r="35" spans="2:3" x14ac:dyDescent="0.2">
      <c r="B35">
        <v>1.09091915976451</v>
      </c>
      <c r="C35">
        <v>1.073</v>
      </c>
    </row>
    <row r="36" spans="2:3" x14ac:dyDescent="0.2">
      <c r="B36">
        <v>1.07098697428608</v>
      </c>
      <c r="C36">
        <v>1.0720000000000001</v>
      </c>
    </row>
    <row r="37" spans="2:3" x14ac:dyDescent="0.2">
      <c r="B37">
        <v>1.04549390023128</v>
      </c>
      <c r="C37">
        <v>1.073</v>
      </c>
    </row>
    <row r="38" spans="2:3" x14ac:dyDescent="0.2">
      <c r="B38">
        <v>1.0618204638217701</v>
      </c>
      <c r="C38">
        <v>1.0720000000000001</v>
      </c>
    </row>
    <row r="39" spans="2:3" x14ac:dyDescent="0.2">
      <c r="B39">
        <v>1.0891960639295899</v>
      </c>
      <c r="C39">
        <v>1.073</v>
      </c>
    </row>
    <row r="40" spans="2:3" x14ac:dyDescent="0.2">
      <c r="B40">
        <v>1.08517362499873</v>
      </c>
      <c r="C40">
        <v>1.0720000000000001</v>
      </c>
    </row>
    <row r="41" spans="2:3" x14ac:dyDescent="0.2">
      <c r="B41">
        <v>1.0834072591703201</v>
      </c>
      <c r="C41">
        <v>1.073</v>
      </c>
    </row>
    <row r="42" spans="2:3" x14ac:dyDescent="0.2">
      <c r="B42">
        <v>1.06228950882942</v>
      </c>
      <c r="C42">
        <v>1.0720000000000001</v>
      </c>
    </row>
    <row r="43" spans="2:3" x14ac:dyDescent="0.2">
      <c r="B43">
        <v>1.0676702110587299</v>
      </c>
      <c r="C43">
        <v>1.0720000000000001</v>
      </c>
    </row>
    <row r="44" spans="2:3" x14ac:dyDescent="0.2">
      <c r="B44">
        <v>1.0852804044308999</v>
      </c>
      <c r="C44">
        <v>1.0720000000000001</v>
      </c>
    </row>
    <row r="45" spans="2:3" x14ac:dyDescent="0.2">
      <c r="B45">
        <v>1.0832858788022399</v>
      </c>
      <c r="C45">
        <v>1.0720000000000001</v>
      </c>
    </row>
    <row r="46" spans="2:3" x14ac:dyDescent="0.2">
      <c r="B46">
        <v>1.11587172037079</v>
      </c>
      <c r="C46">
        <v>1.0720000000000001</v>
      </c>
    </row>
    <row r="47" spans="2:3" x14ac:dyDescent="0.2">
      <c r="B47">
        <v>1.1141426974803701</v>
      </c>
      <c r="C47">
        <v>1.0720000000000001</v>
      </c>
    </row>
    <row r="48" spans="2:3" x14ac:dyDescent="0.2">
      <c r="B48">
        <v>1.11052233721376</v>
      </c>
      <c r="C48">
        <v>1.0740000000000001</v>
      </c>
    </row>
    <row r="49" spans="2:3" x14ac:dyDescent="0.2">
      <c r="B49">
        <v>1.1051593750580599</v>
      </c>
      <c r="C49">
        <v>1.073</v>
      </c>
    </row>
    <row r="50" spans="2:3" x14ac:dyDescent="0.2">
      <c r="B50">
        <v>1.0782388920182699</v>
      </c>
      <c r="C50">
        <v>1.073</v>
      </c>
    </row>
    <row r="51" spans="2:3" x14ac:dyDescent="0.2">
      <c r="B51">
        <v>1.0651407768978101</v>
      </c>
      <c r="C51">
        <v>1.0740000000000001</v>
      </c>
    </row>
    <row r="52" spans="2:3" x14ac:dyDescent="0.2">
      <c r="B52">
        <v>0.99343708969399303</v>
      </c>
      <c r="C52">
        <v>1.073</v>
      </c>
    </row>
    <row r="53" spans="2:3" x14ac:dyDescent="0.2">
      <c r="B53">
        <v>0.98850260762576703</v>
      </c>
      <c r="C53">
        <v>1.073</v>
      </c>
    </row>
    <row r="54" spans="2:3" x14ac:dyDescent="0.2">
      <c r="B54">
        <v>0.94597817380603699</v>
      </c>
      <c r="C54">
        <v>1.071</v>
      </c>
    </row>
    <row r="55" spans="2:3" x14ac:dyDescent="0.2">
      <c r="B55">
        <v>1.0968426178966999</v>
      </c>
      <c r="C55">
        <v>1.0669999999999999</v>
      </c>
    </row>
    <row r="56" spans="2:3" x14ac:dyDescent="0.2">
      <c r="B56">
        <v>1.20529386476392</v>
      </c>
      <c r="C56">
        <v>1.0660000000000001</v>
      </c>
    </row>
    <row r="57" spans="2:3" x14ac:dyDescent="0.2">
      <c r="B57">
        <v>1.15278064035784</v>
      </c>
      <c r="C57">
        <v>1.0669999999999999</v>
      </c>
    </row>
    <row r="58" spans="2:3" x14ac:dyDescent="0.2">
      <c r="B58">
        <v>1.1371985587428699</v>
      </c>
      <c r="C58">
        <v>1.036</v>
      </c>
    </row>
    <row r="59" spans="2:3" x14ac:dyDescent="0.2">
      <c r="B59">
        <v>1.1131895054023799</v>
      </c>
      <c r="C59">
        <v>1.0680000000000001</v>
      </c>
    </row>
    <row r="60" spans="2:3" x14ac:dyDescent="0.2">
      <c r="B60">
        <v>1.0993985602327701</v>
      </c>
      <c r="C60">
        <v>1.0680000000000001</v>
      </c>
    </row>
    <row r="61" spans="2:3" x14ac:dyDescent="0.2">
      <c r="B61">
        <v>1.1205102025808</v>
      </c>
      <c r="C61">
        <v>1.0660000000000001</v>
      </c>
    </row>
    <row r="62" spans="2:3" x14ac:dyDescent="0.2">
      <c r="B62">
        <v>1.1326364979032</v>
      </c>
      <c r="C62">
        <v>1.0669999999999999</v>
      </c>
    </row>
    <row r="63" spans="2:3" x14ac:dyDescent="0.2">
      <c r="B63">
        <v>1.1072761692225701</v>
      </c>
      <c r="C63">
        <v>1.0669999999999999</v>
      </c>
    </row>
    <row r="64" spans="2:3" x14ac:dyDescent="0.2">
      <c r="B64">
        <v>1.1405353230803601</v>
      </c>
      <c r="C64">
        <v>1.069</v>
      </c>
    </row>
    <row r="65" spans="2:3" x14ac:dyDescent="0.2">
      <c r="B65">
        <v>1.1231933031079</v>
      </c>
      <c r="C65">
        <v>1.069</v>
      </c>
    </row>
    <row r="66" spans="2:3" x14ac:dyDescent="0.2">
      <c r="B66">
        <v>1.1023401844368399</v>
      </c>
      <c r="C66">
        <v>1.069</v>
      </c>
    </row>
    <row r="67" spans="2:3" x14ac:dyDescent="0.2">
      <c r="B67">
        <v>1.0521928369657501</v>
      </c>
      <c r="C67">
        <v>1.038</v>
      </c>
    </row>
    <row r="68" spans="2:3" x14ac:dyDescent="0.2">
      <c r="B68">
        <v>1.0551787278497899</v>
      </c>
      <c r="C68">
        <v>1.07</v>
      </c>
    </row>
    <row r="69" spans="2:3" x14ac:dyDescent="0.2">
      <c r="B69">
        <v>1.04915337662099</v>
      </c>
      <c r="C69">
        <v>1.032</v>
      </c>
    </row>
    <row r="70" spans="2:3" x14ac:dyDescent="0.2">
      <c r="B70">
        <v>1.0868308524491801</v>
      </c>
      <c r="C70">
        <v>1.0680000000000001</v>
      </c>
    </row>
    <row r="71" spans="2:3" x14ac:dyDescent="0.2">
      <c r="B71">
        <v>1.0303840434993701</v>
      </c>
      <c r="C71">
        <v>1.069</v>
      </c>
    </row>
    <row r="72" spans="2:3" x14ac:dyDescent="0.2">
      <c r="B72">
        <v>1.04437757289477</v>
      </c>
      <c r="C72">
        <v>1.0680000000000001</v>
      </c>
    </row>
    <row r="73" spans="2:3" x14ac:dyDescent="0.2">
      <c r="B73">
        <v>1.08982064070886</v>
      </c>
      <c r="C73">
        <v>1.0680000000000001</v>
      </c>
    </row>
    <row r="74" spans="2:3" x14ac:dyDescent="0.2">
      <c r="B74">
        <v>1.1419199720042399</v>
      </c>
      <c r="C74">
        <v>1.0669999999999999</v>
      </c>
    </row>
    <row r="75" spans="2:3" x14ac:dyDescent="0.2">
      <c r="B75">
        <v>1.1126881500729999</v>
      </c>
      <c r="C75">
        <v>0.90100000000000002</v>
      </c>
    </row>
    <row r="76" spans="2:3" x14ac:dyDescent="0.2">
      <c r="B76">
        <v>1.1080224238162699</v>
      </c>
      <c r="C76">
        <v>1.0660000000000001</v>
      </c>
    </row>
    <row r="77" spans="2:3" x14ac:dyDescent="0.2">
      <c r="B77">
        <v>1.15246774767092</v>
      </c>
      <c r="C77">
        <v>1.093</v>
      </c>
    </row>
    <row r="78" spans="2:3" x14ac:dyDescent="0.2">
      <c r="B78">
        <v>1.13855450508261</v>
      </c>
      <c r="C78">
        <v>1.0680000000000001</v>
      </c>
    </row>
    <row r="79" spans="2:3" x14ac:dyDescent="0.2">
      <c r="B79">
        <v>1.10728010920297</v>
      </c>
      <c r="C79">
        <v>1.0660000000000001</v>
      </c>
    </row>
    <row r="80" spans="2:3" x14ac:dyDescent="0.2">
      <c r="B80">
        <v>1.09233121609618</v>
      </c>
      <c r="C80">
        <v>1.0680000000000001</v>
      </c>
    </row>
    <row r="81" spans="2:3" x14ac:dyDescent="0.2">
      <c r="B81">
        <v>1.0751471040715299</v>
      </c>
      <c r="C81">
        <v>1.0669999999999999</v>
      </c>
    </row>
    <row r="82" spans="2:3" x14ac:dyDescent="0.2">
      <c r="B82">
        <v>1.0731332781849401</v>
      </c>
      <c r="C82">
        <v>1.0669999999999999</v>
      </c>
    </row>
    <row r="83" spans="2:3" x14ac:dyDescent="0.2">
      <c r="B83">
        <v>1.1027553015659599</v>
      </c>
      <c r="C83">
        <v>1.028</v>
      </c>
    </row>
    <row r="84" spans="2:3" x14ac:dyDescent="0.2">
      <c r="B84">
        <v>1.14144278024252</v>
      </c>
      <c r="C84">
        <v>1.0669999999999999</v>
      </c>
    </row>
    <row r="85" spans="2:3" x14ac:dyDescent="0.2">
      <c r="B85">
        <v>1.13396020804741</v>
      </c>
      <c r="C85">
        <v>1.0680000000000001</v>
      </c>
    </row>
    <row r="86" spans="2:3" x14ac:dyDescent="0.2">
      <c r="B86">
        <v>1.17921543353638</v>
      </c>
      <c r="C86">
        <v>1.069</v>
      </c>
    </row>
    <row r="87" spans="2:3" x14ac:dyDescent="0.2">
      <c r="B87">
        <v>1.1959670549930399</v>
      </c>
      <c r="C87">
        <v>1.081</v>
      </c>
    </row>
    <row r="88" spans="2:3" x14ac:dyDescent="0.2">
      <c r="B88">
        <v>1.1100094954809101</v>
      </c>
      <c r="C88">
        <v>1.071</v>
      </c>
    </row>
    <row r="89" spans="2:3" x14ac:dyDescent="0.2">
      <c r="B89">
        <v>1.0822581075955799</v>
      </c>
      <c r="C89">
        <v>1.071</v>
      </c>
    </row>
    <row r="90" spans="2:3" x14ac:dyDescent="0.2">
      <c r="B90">
        <v>1.09322147474746</v>
      </c>
      <c r="C90">
        <v>1.07</v>
      </c>
    </row>
    <row r="91" spans="2:3" x14ac:dyDescent="0.2">
      <c r="B91">
        <v>1.0914961766031901</v>
      </c>
      <c r="C91">
        <v>1.071</v>
      </c>
    </row>
    <row r="92" spans="2:3" x14ac:dyDescent="0.2">
      <c r="B92">
        <v>1.0820897724373499</v>
      </c>
      <c r="C92">
        <v>1.069</v>
      </c>
    </row>
    <row r="93" spans="2:3" x14ac:dyDescent="0.2">
      <c r="B93">
        <v>1.08476987465819</v>
      </c>
      <c r="C93">
        <v>1.069</v>
      </c>
    </row>
    <row r="94" spans="2:3" x14ac:dyDescent="0.2">
      <c r="B94">
        <v>1.1212743177805999</v>
      </c>
      <c r="C94">
        <v>1.0680000000000001</v>
      </c>
    </row>
    <row r="95" spans="2:3" x14ac:dyDescent="0.2">
      <c r="B95">
        <v>1.1274181873532001</v>
      </c>
      <c r="C95">
        <v>1.069</v>
      </c>
    </row>
    <row r="96" spans="2:3" x14ac:dyDescent="0.2">
      <c r="B96">
        <v>1.0965208114406799</v>
      </c>
      <c r="C96">
        <v>1.07</v>
      </c>
    </row>
    <row r="97" spans="2:3" x14ac:dyDescent="0.2">
      <c r="B97">
        <v>1.0840476178640099</v>
      </c>
      <c r="C97">
        <v>1.0720000000000001</v>
      </c>
    </row>
    <row r="98" spans="2:3" x14ac:dyDescent="0.2">
      <c r="B98">
        <v>1.0075631077638501</v>
      </c>
      <c r="C98">
        <v>1.069</v>
      </c>
    </row>
    <row r="99" spans="2:3" x14ac:dyDescent="0.2">
      <c r="B99">
        <v>1.0312207385015599</v>
      </c>
      <c r="C99">
        <v>1.0680000000000001</v>
      </c>
    </row>
    <row r="100" spans="2:3" x14ac:dyDescent="0.2">
      <c r="B100">
        <v>1.08478316606258</v>
      </c>
      <c r="C100">
        <v>1.0669999999999999</v>
      </c>
    </row>
    <row r="101" spans="2:3" x14ac:dyDescent="0.2">
      <c r="B101">
        <v>1.0319595415657401</v>
      </c>
      <c r="C101">
        <v>1.0669999999999999</v>
      </c>
    </row>
    <row r="102" spans="2:3" x14ac:dyDescent="0.2">
      <c r="B102">
        <v>1.03739815699802</v>
      </c>
      <c r="C102">
        <v>1.0669999999999999</v>
      </c>
    </row>
    <row r="103" spans="2:3" x14ac:dyDescent="0.2">
      <c r="B103">
        <v>1.1054871601651199</v>
      </c>
      <c r="C103">
        <v>1.0660000000000001</v>
      </c>
    </row>
    <row r="104" spans="2:3" x14ac:dyDescent="0.2">
      <c r="B104">
        <v>1.12319165372636</v>
      </c>
      <c r="C104">
        <v>1.0669999999999999</v>
      </c>
    </row>
    <row r="105" spans="2:3" x14ac:dyDescent="0.2">
      <c r="B105">
        <v>1.12971909977916</v>
      </c>
      <c r="C105">
        <v>1.0660000000000001</v>
      </c>
    </row>
    <row r="106" spans="2:3" x14ac:dyDescent="0.2">
      <c r="B106">
        <v>1.1161924159745999</v>
      </c>
      <c r="C106">
        <v>1.0649999999999999</v>
      </c>
    </row>
    <row r="107" spans="2:3" x14ac:dyDescent="0.2">
      <c r="B107">
        <v>1.17072966352213</v>
      </c>
      <c r="C107">
        <v>1.0640000000000001</v>
      </c>
    </row>
    <row r="108" spans="2:3" x14ac:dyDescent="0.2">
      <c r="B108">
        <v>1.1153959785423999</v>
      </c>
      <c r="C108">
        <v>1.0620000000000001</v>
      </c>
    </row>
    <row r="109" spans="2:3" x14ac:dyDescent="0.2">
      <c r="B109">
        <v>1.14497084530204</v>
      </c>
      <c r="C109">
        <v>1.0620000000000001</v>
      </c>
    </row>
    <row r="110" spans="2:3" x14ac:dyDescent="0.2">
      <c r="B110">
        <v>1.2141312445835899</v>
      </c>
      <c r="C110">
        <v>1.06</v>
      </c>
    </row>
    <row r="111" spans="2:3" x14ac:dyDescent="0.2">
      <c r="B111">
        <v>1.2042375489257</v>
      </c>
      <c r="C111">
        <v>1.06</v>
      </c>
    </row>
    <row r="112" spans="2:3" x14ac:dyDescent="0.2">
      <c r="B112">
        <v>1.12017294943038</v>
      </c>
      <c r="C112">
        <v>1.0609999999999999</v>
      </c>
    </row>
    <row r="113" spans="2:3" x14ac:dyDescent="0.2">
      <c r="B113">
        <v>1.0732881697969401</v>
      </c>
      <c r="C113">
        <v>1.0620000000000001</v>
      </c>
    </row>
    <row r="114" spans="2:3" x14ac:dyDescent="0.2">
      <c r="B114">
        <v>1.0670492541257799</v>
      </c>
      <c r="C114">
        <v>1.0629999999999999</v>
      </c>
    </row>
    <row r="115" spans="2:3" x14ac:dyDescent="0.2">
      <c r="B115">
        <v>1.1460754883156199</v>
      </c>
      <c r="C115">
        <v>1.0620000000000001</v>
      </c>
    </row>
    <row r="116" spans="2:3" x14ac:dyDescent="0.2">
      <c r="B116">
        <v>1.1310475363097301</v>
      </c>
      <c r="C116">
        <v>1.0620000000000001</v>
      </c>
    </row>
    <row r="117" spans="2:3" x14ac:dyDescent="0.2">
      <c r="B117">
        <v>1.10812674377608</v>
      </c>
      <c r="C117">
        <v>1.0629999999999999</v>
      </c>
    </row>
    <row r="118" spans="2:3" x14ac:dyDescent="0.2">
      <c r="B118">
        <v>1.08187325804568</v>
      </c>
      <c r="C118">
        <v>1.0649999999999999</v>
      </c>
    </row>
    <row r="119" spans="2:3" x14ac:dyDescent="0.2">
      <c r="B119">
        <v>1.1172870490914399</v>
      </c>
      <c r="C119">
        <v>1.0680000000000001</v>
      </c>
    </row>
    <row r="120" spans="2:3" x14ac:dyDescent="0.2">
      <c r="B120">
        <v>1.0947354966865599</v>
      </c>
      <c r="C120">
        <v>1.0680000000000001</v>
      </c>
    </row>
    <row r="121" spans="2:3" x14ac:dyDescent="0.2">
      <c r="B121">
        <v>1.10496128873966</v>
      </c>
      <c r="C121">
        <v>1.0680000000000001</v>
      </c>
    </row>
    <row r="122" spans="2:3" x14ac:dyDescent="0.2">
      <c r="B122">
        <v>1.09323334813457</v>
      </c>
      <c r="C122">
        <v>1.0669999999999999</v>
      </c>
    </row>
    <row r="123" spans="2:3" x14ac:dyDescent="0.2">
      <c r="B123">
        <v>1.1081001007604301</v>
      </c>
      <c r="C123">
        <v>1.0669999999999999</v>
      </c>
    </row>
    <row r="124" spans="2:3" x14ac:dyDescent="0.2">
      <c r="B124">
        <v>1.1375355486096801</v>
      </c>
      <c r="C124">
        <v>1.0660000000000001</v>
      </c>
    </row>
    <row r="125" spans="2:3" x14ac:dyDescent="0.2">
      <c r="B125">
        <v>1.2075790903827699</v>
      </c>
      <c r="C125">
        <v>1.0629999999999999</v>
      </c>
    </row>
    <row r="126" spans="2:3" x14ac:dyDescent="0.2">
      <c r="B126">
        <v>1.21585319892927</v>
      </c>
      <c r="C126">
        <v>1.0649999999999999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8D12D-F7B8-5C4F-AA14-AFF3EF4E63DF}">
  <dimension ref="C1:AT125"/>
  <sheetViews>
    <sheetView workbookViewId="0">
      <selection activeCell="AR2" sqref="AR2:AT125"/>
    </sheetView>
  </sheetViews>
  <sheetFormatPr baseColWidth="10" defaultRowHeight="16" x14ac:dyDescent="0.2"/>
  <cols>
    <col min="32" max="32" width="19.5" bestFit="1" customWidth="1"/>
  </cols>
  <sheetData>
    <row r="1" spans="3:46" x14ac:dyDescent="0.2">
      <c r="L1" t="s">
        <v>11</v>
      </c>
      <c r="T1" t="s">
        <v>13</v>
      </c>
      <c r="X1" t="s">
        <v>12</v>
      </c>
      <c r="AF1" t="s">
        <v>16</v>
      </c>
      <c r="AJ1" t="s">
        <v>12</v>
      </c>
    </row>
    <row r="2" spans="3:46" x14ac:dyDescent="0.2">
      <c r="C2" t="s">
        <v>2</v>
      </c>
      <c r="D2" t="s">
        <v>3</v>
      </c>
      <c r="E2" t="s">
        <v>4</v>
      </c>
      <c r="H2" t="s">
        <v>5</v>
      </c>
      <c r="I2" t="s">
        <v>6</v>
      </c>
      <c r="J2" t="s">
        <v>7</v>
      </c>
      <c r="L2" t="s">
        <v>8</v>
      </c>
      <c r="M2" t="s">
        <v>9</v>
      </c>
      <c r="N2" t="s">
        <v>10</v>
      </c>
      <c r="T2">
        <v>0.37564897658352803</v>
      </c>
      <c r="U2">
        <v>0.62435102341647197</v>
      </c>
      <c r="V2">
        <v>0</v>
      </c>
      <c r="X2">
        <v>7.9249619814979605E-2</v>
      </c>
      <c r="Y2">
        <v>0.92075038018501998</v>
      </c>
      <c r="Z2">
        <v>0</v>
      </c>
      <c r="AB2">
        <v>2.9770038578130702E-2</v>
      </c>
      <c r="AC2">
        <v>0.57487144217962305</v>
      </c>
      <c r="AD2">
        <v>0</v>
      </c>
      <c r="AF2">
        <v>0.37564897658352803</v>
      </c>
      <c r="AG2">
        <v>0.62435102341647197</v>
      </c>
      <c r="AH2">
        <v>0</v>
      </c>
      <c r="AJ2">
        <v>7.9249619814979605E-2</v>
      </c>
      <c r="AK2">
        <v>0.92075038018501998</v>
      </c>
      <c r="AL2">
        <v>0</v>
      </c>
      <c r="AN2">
        <v>0.45489859639850699</v>
      </c>
      <c r="AO2">
        <v>1.5451014036014901</v>
      </c>
      <c r="AP2">
        <v>0</v>
      </c>
      <c r="AR2">
        <f>AF2+AJ2</f>
        <v>0.4548985963985076</v>
      </c>
      <c r="AS2">
        <f>AG2+AK2</f>
        <v>1.5451014036014921</v>
      </c>
      <c r="AT2">
        <f>AL2+AP2</f>
        <v>0</v>
      </c>
    </row>
    <row r="3" spans="3:46" x14ac:dyDescent="0.2">
      <c r="C3">
        <v>0.71870000000000001</v>
      </c>
      <c r="D3">
        <v>0.28129999999999999</v>
      </c>
      <c r="E3">
        <v>0</v>
      </c>
      <c r="H3">
        <v>3.2599999999999997E-2</v>
      </c>
      <c r="I3">
        <v>0.96740000000000004</v>
      </c>
      <c r="J3">
        <v>0</v>
      </c>
      <c r="L3">
        <f>C3*H3</f>
        <v>2.3429619999999998E-2</v>
      </c>
      <c r="M3">
        <f>D3*I3</f>
        <v>0.27212962000000002</v>
      </c>
      <c r="N3">
        <f t="shared" ref="N3" si="0">E3*J3</f>
        <v>0</v>
      </c>
      <c r="O3">
        <f>SUM(L3:N3)</f>
        <v>0.29555924</v>
      </c>
      <c r="P3">
        <f>L3/$O3</f>
        <v>7.9272162156053719E-2</v>
      </c>
      <c r="Q3">
        <f>M3/$O3</f>
        <v>0.9207278378439463</v>
      </c>
      <c r="R3">
        <f>N3/$O3</f>
        <v>0</v>
      </c>
      <c r="T3">
        <v>0.5</v>
      </c>
      <c r="U3">
        <v>0.44739646869984001</v>
      </c>
      <c r="V3">
        <v>5.2603531300160503E-2</v>
      </c>
      <c r="X3">
        <v>0</v>
      </c>
      <c r="Y3">
        <v>0</v>
      </c>
      <c r="Z3">
        <v>0</v>
      </c>
      <c r="AB3">
        <v>0</v>
      </c>
      <c r="AC3">
        <v>0</v>
      </c>
      <c r="AD3">
        <v>0</v>
      </c>
      <c r="AF3">
        <v>0.5</v>
      </c>
      <c r="AG3">
        <v>0.44739646869984001</v>
      </c>
      <c r="AH3">
        <v>5.2603531300160503E-2</v>
      </c>
      <c r="AJ3">
        <v>0</v>
      </c>
      <c r="AK3">
        <v>0</v>
      </c>
      <c r="AL3">
        <v>0</v>
      </c>
      <c r="AN3">
        <v>0.5</v>
      </c>
      <c r="AO3">
        <v>0.44739646869984001</v>
      </c>
      <c r="AP3">
        <v>5.2603531300160503E-2</v>
      </c>
      <c r="AR3">
        <f t="shared" ref="AR3:AR66" si="1">AF3+AJ3</f>
        <v>0.5</v>
      </c>
      <c r="AS3">
        <f t="shared" ref="AS3:AS66" si="2">AG3+AK3</f>
        <v>0.44739646869984001</v>
      </c>
      <c r="AT3">
        <f t="shared" ref="AT3:AT66" si="3">AL3+AP3</f>
        <v>5.2603531300160503E-2</v>
      </c>
    </row>
    <row r="4" spans="3:46" x14ac:dyDescent="0.2">
      <c r="C4">
        <v>0.61170000000000002</v>
      </c>
      <c r="D4">
        <v>0.38829999999999998</v>
      </c>
      <c r="E4">
        <v>0</v>
      </c>
      <c r="H4">
        <v>0.39550000000000002</v>
      </c>
      <c r="I4">
        <v>0.60450000000000004</v>
      </c>
      <c r="J4">
        <v>0</v>
      </c>
      <c r="L4">
        <f t="shared" ref="L4:L15" si="4">C4*H4</f>
        <v>0.24192735000000001</v>
      </c>
      <c r="M4">
        <f t="shared" ref="M4:M15" si="5">D4*I4</f>
        <v>0.23472735</v>
      </c>
      <c r="N4">
        <f t="shared" ref="N4:N15" si="6">E4*J4</f>
        <v>0</v>
      </c>
      <c r="O4">
        <f t="shared" ref="O4:O16" si="7">SUM(L4:N4)</f>
        <v>0.47665469999999999</v>
      </c>
      <c r="P4">
        <f t="shared" ref="P4:P16" si="8">L4/$O4</f>
        <v>0.50755263716061128</v>
      </c>
      <c r="Q4">
        <f t="shared" ref="Q4:Q16" si="9">M4/$O4</f>
        <v>0.49244736283938878</v>
      </c>
      <c r="R4">
        <f t="shared" ref="R4:R16" si="10">N4/$O4</f>
        <v>0</v>
      </c>
      <c r="T4">
        <v>0.50359791416842803</v>
      </c>
      <c r="U4">
        <v>0.49640208583157203</v>
      </c>
      <c r="V4">
        <v>0</v>
      </c>
      <c r="X4">
        <v>0.50754814226595901</v>
      </c>
      <c r="Y4">
        <v>0.49245185773404099</v>
      </c>
      <c r="Z4">
        <v>0</v>
      </c>
      <c r="AB4">
        <v>0.255600185785198</v>
      </c>
      <c r="AC4">
        <v>0.24445412935081001</v>
      </c>
      <c r="AD4">
        <v>0</v>
      </c>
      <c r="AF4">
        <v>0.50359791416842803</v>
      </c>
      <c r="AG4">
        <v>0.49640208583157203</v>
      </c>
      <c r="AH4">
        <v>0</v>
      </c>
      <c r="AJ4">
        <v>0.50754814226595901</v>
      </c>
      <c r="AK4">
        <v>0.49245185773404099</v>
      </c>
      <c r="AL4">
        <v>0</v>
      </c>
      <c r="AN4">
        <v>1.0111460564343899</v>
      </c>
      <c r="AO4">
        <v>0.98885394356561296</v>
      </c>
      <c r="AP4">
        <v>0</v>
      </c>
      <c r="AR4">
        <f t="shared" si="1"/>
        <v>1.011146056434387</v>
      </c>
      <c r="AS4">
        <f t="shared" si="2"/>
        <v>0.98885394356561296</v>
      </c>
      <c r="AT4">
        <f t="shared" si="3"/>
        <v>0</v>
      </c>
    </row>
    <row r="5" spans="3:46" x14ac:dyDescent="0.2">
      <c r="C5">
        <v>0.1321</v>
      </c>
      <c r="D5">
        <v>0.8679</v>
      </c>
      <c r="E5">
        <v>0</v>
      </c>
      <c r="H5">
        <v>0.27950000000000003</v>
      </c>
      <c r="I5">
        <v>0.72050000000000003</v>
      </c>
      <c r="J5">
        <v>0</v>
      </c>
      <c r="L5">
        <f t="shared" si="4"/>
        <v>3.6921950000000002E-2</v>
      </c>
      <c r="M5">
        <f t="shared" si="5"/>
        <v>0.62532195000000002</v>
      </c>
      <c r="N5">
        <f t="shared" si="6"/>
        <v>0</v>
      </c>
      <c r="O5">
        <f t="shared" si="7"/>
        <v>0.6622439</v>
      </c>
      <c r="P5">
        <f t="shared" si="8"/>
        <v>5.5752797421010601E-2</v>
      </c>
      <c r="Q5">
        <f t="shared" si="9"/>
        <v>0.94424720257898942</v>
      </c>
      <c r="R5">
        <f t="shared" si="10"/>
        <v>0</v>
      </c>
      <c r="T5">
        <v>0.20575968889028101</v>
      </c>
      <c r="U5">
        <v>0.79424031110971904</v>
      </c>
      <c r="V5">
        <v>0</v>
      </c>
      <c r="X5">
        <v>5.5725518693484397E-2</v>
      </c>
      <c r="Y5">
        <v>0.94427448130651603</v>
      </c>
      <c r="Z5">
        <v>0</v>
      </c>
      <c r="AB5">
        <v>1.1466065389620901E-2</v>
      </c>
      <c r="AC5">
        <v>0.74998085780585499</v>
      </c>
      <c r="AD5">
        <v>0</v>
      </c>
      <c r="AF5">
        <v>0.20575968889028101</v>
      </c>
      <c r="AG5">
        <v>0.79424031110971904</v>
      </c>
      <c r="AH5">
        <v>0</v>
      </c>
      <c r="AJ5">
        <v>5.5725518693484397E-2</v>
      </c>
      <c r="AK5">
        <v>0.94427448130651603</v>
      </c>
      <c r="AL5">
        <v>0</v>
      </c>
      <c r="AN5">
        <v>0.26148520758376598</v>
      </c>
      <c r="AO5">
        <v>1.7385147924162301</v>
      </c>
      <c r="AP5">
        <v>0</v>
      </c>
      <c r="AR5">
        <f t="shared" si="1"/>
        <v>0.26148520758376542</v>
      </c>
      <c r="AS5">
        <f t="shared" si="2"/>
        <v>1.7385147924162352</v>
      </c>
      <c r="AT5">
        <f t="shared" si="3"/>
        <v>0</v>
      </c>
    </row>
    <row r="6" spans="3:46" x14ac:dyDescent="0.2">
      <c r="C6">
        <v>0</v>
      </c>
      <c r="D6">
        <v>0.78169999999999995</v>
      </c>
      <c r="E6">
        <v>0.21829999999999999</v>
      </c>
      <c r="H6">
        <v>0.1176</v>
      </c>
      <c r="I6">
        <v>0.88239999999999996</v>
      </c>
      <c r="J6">
        <v>0</v>
      </c>
      <c r="L6">
        <f t="shared" si="4"/>
        <v>0</v>
      </c>
      <c r="M6">
        <f t="shared" si="5"/>
        <v>0.6897720799999999</v>
      </c>
      <c r="N6">
        <f t="shared" si="6"/>
        <v>0</v>
      </c>
      <c r="O6">
        <f t="shared" si="7"/>
        <v>0.6897720799999999</v>
      </c>
      <c r="P6">
        <f t="shared" si="8"/>
        <v>0</v>
      </c>
      <c r="Q6">
        <f t="shared" si="9"/>
        <v>1</v>
      </c>
      <c r="R6">
        <f t="shared" si="10"/>
        <v>0</v>
      </c>
      <c r="T6">
        <v>4.4875950262243003E-2</v>
      </c>
      <c r="U6">
        <v>0.93714360199825997</v>
      </c>
      <c r="V6">
        <v>1.7980447739496998E-2</v>
      </c>
      <c r="X6">
        <v>0</v>
      </c>
      <c r="Y6">
        <v>1</v>
      </c>
      <c r="Z6">
        <v>0</v>
      </c>
      <c r="AB6">
        <v>0</v>
      </c>
      <c r="AC6">
        <v>0.93714360199825997</v>
      </c>
      <c r="AD6">
        <v>0</v>
      </c>
      <c r="AF6">
        <v>4.4875950262243003E-2</v>
      </c>
      <c r="AG6">
        <v>0.93714360199825997</v>
      </c>
      <c r="AH6">
        <v>1.7980447739496998E-2</v>
      </c>
      <c r="AJ6">
        <v>0</v>
      </c>
      <c r="AK6">
        <v>1</v>
      </c>
      <c r="AL6">
        <v>0</v>
      </c>
      <c r="AN6">
        <v>4.4875950262243003E-2</v>
      </c>
      <c r="AO6">
        <v>1.93714360199826</v>
      </c>
      <c r="AP6">
        <v>1.7980447739496998E-2</v>
      </c>
      <c r="AR6">
        <f t="shared" si="1"/>
        <v>4.4875950262243003E-2</v>
      </c>
      <c r="AS6">
        <f t="shared" si="2"/>
        <v>1.93714360199826</v>
      </c>
      <c r="AT6">
        <f t="shared" si="3"/>
        <v>1.7980447739496998E-2</v>
      </c>
    </row>
    <row r="7" spans="3:46" x14ac:dyDescent="0.2">
      <c r="C7">
        <v>0</v>
      </c>
      <c r="D7">
        <v>0.80759999999999998</v>
      </c>
      <c r="E7">
        <v>0.19239999999999999</v>
      </c>
      <c r="H7">
        <v>0</v>
      </c>
      <c r="I7">
        <v>0.92689999999999995</v>
      </c>
      <c r="J7">
        <v>7.3099999999999998E-2</v>
      </c>
      <c r="L7">
        <f t="shared" si="4"/>
        <v>0</v>
      </c>
      <c r="M7">
        <f t="shared" si="5"/>
        <v>0.74856444</v>
      </c>
      <c r="N7">
        <f t="shared" si="6"/>
        <v>1.4064439999999999E-2</v>
      </c>
      <c r="O7">
        <f t="shared" si="7"/>
        <v>0.76262887999999995</v>
      </c>
      <c r="P7">
        <f t="shared" si="8"/>
        <v>0</v>
      </c>
      <c r="Q7">
        <f t="shared" si="9"/>
        <v>0.98155794991660961</v>
      </c>
      <c r="R7">
        <f t="shared" si="10"/>
        <v>1.8442050083390494E-2</v>
      </c>
      <c r="T7">
        <v>5.8813129824974997E-2</v>
      </c>
      <c r="U7">
        <v>0.83202311090768999</v>
      </c>
      <c r="V7">
        <v>0.109163759267335</v>
      </c>
      <c r="X7">
        <v>0</v>
      </c>
      <c r="Y7">
        <v>1</v>
      </c>
      <c r="Z7">
        <v>0</v>
      </c>
      <c r="AB7">
        <v>0</v>
      </c>
      <c r="AC7">
        <v>0.83202311090768999</v>
      </c>
      <c r="AD7">
        <v>0</v>
      </c>
      <c r="AF7">
        <v>5.8813129824974997E-2</v>
      </c>
      <c r="AG7">
        <v>0.83202311090768999</v>
      </c>
      <c r="AH7">
        <v>0.109163759267335</v>
      </c>
      <c r="AJ7">
        <v>0</v>
      </c>
      <c r="AK7">
        <v>1</v>
      </c>
      <c r="AL7">
        <v>0</v>
      </c>
      <c r="AN7">
        <v>5.8813129824974997E-2</v>
      </c>
      <c r="AO7">
        <v>1.8320231109076901</v>
      </c>
      <c r="AP7">
        <v>0.109163759267335</v>
      </c>
      <c r="AR7">
        <f t="shared" si="1"/>
        <v>5.8813129824974997E-2</v>
      </c>
      <c r="AS7">
        <f t="shared" si="2"/>
        <v>1.8320231109076901</v>
      </c>
      <c r="AT7">
        <f t="shared" si="3"/>
        <v>0.109163759267335</v>
      </c>
    </row>
    <row r="8" spans="3:46" x14ac:dyDescent="0.2">
      <c r="C8">
        <v>0</v>
      </c>
      <c r="D8">
        <v>0.75260000000000005</v>
      </c>
      <c r="E8">
        <v>0.24740000000000001</v>
      </c>
      <c r="H8">
        <v>1.6E-2</v>
      </c>
      <c r="I8">
        <v>0.98399999999999999</v>
      </c>
      <c r="J8">
        <v>0</v>
      </c>
      <c r="L8">
        <f t="shared" si="4"/>
        <v>0</v>
      </c>
      <c r="M8">
        <f t="shared" si="5"/>
        <v>0.74055840000000006</v>
      </c>
      <c r="N8">
        <f t="shared" si="6"/>
        <v>0</v>
      </c>
      <c r="O8">
        <f t="shared" si="7"/>
        <v>0.74055840000000006</v>
      </c>
      <c r="P8">
        <f t="shared" si="8"/>
        <v>0</v>
      </c>
      <c r="Q8">
        <f t="shared" si="9"/>
        <v>1</v>
      </c>
      <c r="R8">
        <f t="shared" si="10"/>
        <v>0</v>
      </c>
      <c r="T8">
        <v>8.01461488596872E-3</v>
      </c>
      <c r="U8">
        <v>0.86826645794438395</v>
      </c>
      <c r="V8">
        <v>0.123718927169647</v>
      </c>
      <c r="X8">
        <v>0</v>
      </c>
      <c r="Y8">
        <v>1</v>
      </c>
      <c r="Z8">
        <v>0</v>
      </c>
      <c r="AB8">
        <v>0</v>
      </c>
      <c r="AC8">
        <v>0.86826645794438395</v>
      </c>
      <c r="AD8">
        <v>0</v>
      </c>
      <c r="AF8">
        <v>0</v>
      </c>
      <c r="AG8">
        <v>0.86727493987446902</v>
      </c>
      <c r="AH8">
        <v>0.13272506012553101</v>
      </c>
      <c r="AJ8">
        <v>0</v>
      </c>
      <c r="AK8">
        <v>0.98157084592060495</v>
      </c>
      <c r="AL8">
        <v>1.8429154079394799E-2</v>
      </c>
      <c r="AN8">
        <v>0</v>
      </c>
      <c r="AO8">
        <v>1.84884578579507</v>
      </c>
      <c r="AP8">
        <v>0.151154214204926</v>
      </c>
      <c r="AR8">
        <f t="shared" si="1"/>
        <v>0</v>
      </c>
      <c r="AS8">
        <f t="shared" si="2"/>
        <v>1.848845785795074</v>
      </c>
      <c r="AT8">
        <f t="shared" si="3"/>
        <v>0.1695833682843208</v>
      </c>
    </row>
    <row r="9" spans="3:46" x14ac:dyDescent="0.2">
      <c r="C9">
        <v>0</v>
      </c>
      <c r="D9">
        <v>0.7863</v>
      </c>
      <c r="E9">
        <v>0.2137</v>
      </c>
      <c r="H9">
        <v>0.23250000000000001</v>
      </c>
      <c r="I9">
        <v>0.76749999999999996</v>
      </c>
      <c r="J9">
        <v>0</v>
      </c>
      <c r="L9">
        <f t="shared" si="4"/>
        <v>0</v>
      </c>
      <c r="M9">
        <f t="shared" si="5"/>
        <v>0.60348524999999997</v>
      </c>
      <c r="N9">
        <f t="shared" si="6"/>
        <v>0</v>
      </c>
      <c r="O9">
        <f t="shared" si="7"/>
        <v>0.60348524999999997</v>
      </c>
      <c r="P9">
        <f t="shared" si="8"/>
        <v>0</v>
      </c>
      <c r="Q9">
        <f t="shared" si="9"/>
        <v>1</v>
      </c>
      <c r="R9">
        <f t="shared" si="10"/>
        <v>0</v>
      </c>
      <c r="T9">
        <v>0.116270846838352</v>
      </c>
      <c r="U9">
        <v>0.77686405649061996</v>
      </c>
      <c r="V9">
        <v>0.106865096671028</v>
      </c>
      <c r="X9">
        <v>0</v>
      </c>
      <c r="Y9">
        <v>1</v>
      </c>
      <c r="Z9">
        <v>0</v>
      </c>
      <c r="AB9">
        <v>0</v>
      </c>
      <c r="AC9">
        <v>0.77686405649061996</v>
      </c>
      <c r="AD9">
        <v>0</v>
      </c>
      <c r="AF9">
        <v>8.01461488596872E-3</v>
      </c>
      <c r="AG9">
        <v>0.86826645794438395</v>
      </c>
      <c r="AH9">
        <v>0.123718927169647</v>
      </c>
      <c r="AJ9">
        <v>0</v>
      </c>
      <c r="AK9">
        <v>1</v>
      </c>
      <c r="AL9">
        <v>0</v>
      </c>
      <c r="AN9">
        <v>8.01461488596872E-3</v>
      </c>
      <c r="AO9">
        <v>1.86826645794438</v>
      </c>
      <c r="AP9">
        <v>0.123718927169647</v>
      </c>
      <c r="AR9">
        <f t="shared" si="1"/>
        <v>8.01461488596872E-3</v>
      </c>
      <c r="AS9">
        <f t="shared" si="2"/>
        <v>1.868266457944384</v>
      </c>
      <c r="AT9">
        <f t="shared" si="3"/>
        <v>0.123718927169647</v>
      </c>
    </row>
    <row r="10" spans="3:46" x14ac:dyDescent="0.2">
      <c r="C10">
        <v>0</v>
      </c>
      <c r="D10">
        <v>0.73199999999999998</v>
      </c>
      <c r="E10">
        <v>0.26800000000000002</v>
      </c>
      <c r="H10">
        <v>0.45639999999999997</v>
      </c>
      <c r="I10">
        <v>0.54359999999999997</v>
      </c>
      <c r="J10">
        <v>0</v>
      </c>
      <c r="L10">
        <f t="shared" si="4"/>
        <v>0</v>
      </c>
      <c r="M10">
        <f t="shared" si="5"/>
        <v>0.39791519999999997</v>
      </c>
      <c r="N10">
        <f t="shared" si="6"/>
        <v>0</v>
      </c>
      <c r="O10">
        <f t="shared" si="7"/>
        <v>0.39791519999999997</v>
      </c>
      <c r="P10">
        <f t="shared" si="8"/>
        <v>0</v>
      </c>
      <c r="Q10">
        <f t="shared" si="9"/>
        <v>1</v>
      </c>
      <c r="R10">
        <f t="shared" si="10"/>
        <v>0</v>
      </c>
      <c r="T10">
        <v>0.228180800282869</v>
      </c>
      <c r="U10">
        <v>0.63781534741301704</v>
      </c>
      <c r="V10">
        <v>0.13400385230411399</v>
      </c>
      <c r="X10">
        <v>0</v>
      </c>
      <c r="Y10">
        <v>1</v>
      </c>
      <c r="Z10">
        <v>0</v>
      </c>
      <c r="AB10">
        <v>0</v>
      </c>
      <c r="AC10">
        <v>0.63781534741301704</v>
      </c>
      <c r="AD10">
        <v>0</v>
      </c>
      <c r="AF10">
        <v>0.116270846838352</v>
      </c>
      <c r="AG10">
        <v>0.77686405649061996</v>
      </c>
      <c r="AH10">
        <v>0.106865096671028</v>
      </c>
      <c r="AJ10">
        <v>0</v>
      </c>
      <c r="AK10">
        <v>1</v>
      </c>
      <c r="AL10">
        <v>0</v>
      </c>
      <c r="AN10">
        <v>0.116270846838352</v>
      </c>
      <c r="AO10">
        <v>1.77686405649062</v>
      </c>
      <c r="AP10">
        <v>0.106865096671028</v>
      </c>
      <c r="AR10">
        <f t="shared" si="1"/>
        <v>0.116270846838352</v>
      </c>
      <c r="AS10">
        <f t="shared" si="2"/>
        <v>1.77686405649062</v>
      </c>
      <c r="AT10">
        <f t="shared" si="3"/>
        <v>0.106865096671028</v>
      </c>
    </row>
    <row r="11" spans="3:46" x14ac:dyDescent="0.2">
      <c r="C11">
        <v>0</v>
      </c>
      <c r="D11">
        <v>0.6431</v>
      </c>
      <c r="E11">
        <v>0.3569</v>
      </c>
      <c r="H11">
        <v>0.20449999999999999</v>
      </c>
      <c r="I11">
        <v>0.79549999999999998</v>
      </c>
      <c r="J11">
        <v>0</v>
      </c>
      <c r="L11">
        <f t="shared" si="4"/>
        <v>0</v>
      </c>
      <c r="M11">
        <f t="shared" si="5"/>
        <v>0.51158605000000001</v>
      </c>
      <c r="N11">
        <f t="shared" si="6"/>
        <v>0</v>
      </c>
      <c r="O11">
        <f t="shared" si="7"/>
        <v>0.51158605000000001</v>
      </c>
      <c r="P11">
        <f t="shared" si="8"/>
        <v>0</v>
      </c>
      <c r="Q11">
        <f t="shared" si="9"/>
        <v>1</v>
      </c>
      <c r="R11">
        <f t="shared" si="10"/>
        <v>0</v>
      </c>
      <c r="T11">
        <v>0.102245270787907</v>
      </c>
      <c r="U11">
        <v>0.719294924007848</v>
      </c>
      <c r="V11">
        <v>0.17845980520424501</v>
      </c>
      <c r="X11">
        <v>0</v>
      </c>
      <c r="Y11">
        <v>1</v>
      </c>
      <c r="Z11">
        <v>0</v>
      </c>
      <c r="AB11">
        <v>0</v>
      </c>
      <c r="AC11">
        <v>0.719294924007848</v>
      </c>
      <c r="AD11">
        <v>0</v>
      </c>
      <c r="AF11">
        <v>0.228180800282869</v>
      </c>
      <c r="AG11">
        <v>0.63781534741301704</v>
      </c>
      <c r="AH11">
        <v>0.13400385230411399</v>
      </c>
      <c r="AJ11">
        <v>0</v>
      </c>
      <c r="AK11">
        <v>1</v>
      </c>
      <c r="AL11">
        <v>0</v>
      </c>
      <c r="AN11">
        <v>0.228180800282869</v>
      </c>
      <c r="AO11">
        <v>1.6378153474130199</v>
      </c>
      <c r="AP11">
        <v>0.13400385230411399</v>
      </c>
      <c r="AR11">
        <f t="shared" si="1"/>
        <v>0.228180800282869</v>
      </c>
      <c r="AS11">
        <f t="shared" si="2"/>
        <v>1.637815347413017</v>
      </c>
      <c r="AT11">
        <f t="shared" si="3"/>
        <v>0.13400385230411399</v>
      </c>
    </row>
    <row r="12" spans="3:46" x14ac:dyDescent="0.2">
      <c r="C12">
        <v>0</v>
      </c>
      <c r="D12">
        <v>0.63629999999999998</v>
      </c>
      <c r="E12">
        <v>0.36370000000000002</v>
      </c>
      <c r="H12">
        <v>0</v>
      </c>
      <c r="I12">
        <v>0.97619999999999996</v>
      </c>
      <c r="J12">
        <v>2.3800000000000002E-2</v>
      </c>
      <c r="L12">
        <f t="shared" si="4"/>
        <v>0</v>
      </c>
      <c r="M12">
        <f t="shared" si="5"/>
        <v>0.6211560599999999</v>
      </c>
      <c r="N12">
        <f t="shared" si="6"/>
        <v>8.6560600000000019E-3</v>
      </c>
      <c r="O12">
        <f t="shared" si="7"/>
        <v>0.62981211999999986</v>
      </c>
      <c r="P12">
        <f t="shared" si="8"/>
        <v>0</v>
      </c>
      <c r="Q12">
        <f t="shared" si="9"/>
        <v>0.98625612349282832</v>
      </c>
      <c r="R12">
        <f t="shared" si="10"/>
        <v>1.3743876507171701E-2</v>
      </c>
      <c r="T12">
        <v>0</v>
      </c>
      <c r="U12">
        <v>0.49406741573033702</v>
      </c>
      <c r="V12">
        <v>0.50593258426966303</v>
      </c>
      <c r="X12">
        <v>0</v>
      </c>
      <c r="Y12">
        <v>0</v>
      </c>
      <c r="Z12">
        <v>1</v>
      </c>
      <c r="AB12">
        <v>0</v>
      </c>
      <c r="AC12">
        <v>0</v>
      </c>
      <c r="AD12">
        <v>0.50593258426966303</v>
      </c>
      <c r="AF12">
        <v>0.102245270787907</v>
      </c>
      <c r="AG12">
        <v>0.719294924007848</v>
      </c>
      <c r="AH12">
        <v>0.17845980520424501</v>
      </c>
      <c r="AJ12">
        <v>0</v>
      </c>
      <c r="AK12">
        <v>1</v>
      </c>
      <c r="AL12">
        <v>0</v>
      </c>
      <c r="AN12">
        <v>0.102245270787907</v>
      </c>
      <c r="AO12">
        <v>1.7192949240078499</v>
      </c>
      <c r="AP12">
        <v>0.17845980520424501</v>
      </c>
      <c r="AR12">
        <f t="shared" si="1"/>
        <v>0.102245270787907</v>
      </c>
      <c r="AS12">
        <f t="shared" si="2"/>
        <v>1.7192949240078481</v>
      </c>
      <c r="AT12">
        <f t="shared" si="3"/>
        <v>0.17845980520424501</v>
      </c>
    </row>
    <row r="13" spans="3:46" x14ac:dyDescent="0.2">
      <c r="C13">
        <v>0</v>
      </c>
      <c r="D13">
        <v>0.62519999999999998</v>
      </c>
      <c r="E13">
        <v>0.37480000000000002</v>
      </c>
      <c r="H13">
        <v>4.3700000000000003E-2</v>
      </c>
      <c r="I13">
        <v>0.95630000000000004</v>
      </c>
      <c r="J13">
        <v>0</v>
      </c>
      <c r="L13">
        <f t="shared" si="4"/>
        <v>0</v>
      </c>
      <c r="M13">
        <f t="shared" si="5"/>
        <v>0.59787875999999995</v>
      </c>
      <c r="N13">
        <f t="shared" si="6"/>
        <v>0</v>
      </c>
      <c r="O13">
        <f t="shared" si="7"/>
        <v>0.59787875999999995</v>
      </c>
      <c r="P13">
        <f t="shared" si="8"/>
        <v>0</v>
      </c>
      <c r="Q13">
        <f t="shared" si="9"/>
        <v>1</v>
      </c>
      <c r="R13">
        <f t="shared" si="10"/>
        <v>0</v>
      </c>
      <c r="T13">
        <v>0</v>
      </c>
      <c r="U13">
        <v>0.80624223548207896</v>
      </c>
      <c r="V13">
        <v>0.19375776451792101</v>
      </c>
      <c r="X13">
        <v>0</v>
      </c>
      <c r="Y13">
        <v>0.98626481924763099</v>
      </c>
      <c r="Z13">
        <v>1.37351807523687E-2</v>
      </c>
      <c r="AB13">
        <v>0</v>
      </c>
      <c r="AC13">
        <v>0.79516835264753905</v>
      </c>
      <c r="AD13">
        <v>2.6612979178285302E-3</v>
      </c>
      <c r="AF13">
        <v>0</v>
      </c>
      <c r="AG13">
        <v>0.80624223548207896</v>
      </c>
      <c r="AH13">
        <v>0.19375776451792101</v>
      </c>
      <c r="AJ13">
        <v>0</v>
      </c>
      <c r="AK13">
        <v>0.98626481924763099</v>
      </c>
      <c r="AL13">
        <v>1.37351807523687E-2</v>
      </c>
      <c r="AN13">
        <v>0</v>
      </c>
      <c r="AO13">
        <v>1.7925070547297099</v>
      </c>
      <c r="AP13">
        <v>0.20749294527029</v>
      </c>
      <c r="AR13">
        <f t="shared" si="1"/>
        <v>0</v>
      </c>
      <c r="AS13">
        <f t="shared" si="2"/>
        <v>1.7925070547297099</v>
      </c>
      <c r="AT13">
        <f t="shared" si="3"/>
        <v>0.22122812602265871</v>
      </c>
    </row>
    <row r="14" spans="3:46" x14ac:dyDescent="0.2">
      <c r="C14">
        <v>0</v>
      </c>
      <c r="D14">
        <v>0.94269999999999998</v>
      </c>
      <c r="E14">
        <v>5.7299999999999997E-2</v>
      </c>
      <c r="H14">
        <v>0</v>
      </c>
      <c r="I14">
        <v>0.85370000000000001</v>
      </c>
      <c r="J14">
        <v>0.14630000000000001</v>
      </c>
      <c r="L14">
        <f t="shared" si="4"/>
        <v>0</v>
      </c>
      <c r="M14">
        <f t="shared" si="5"/>
        <v>0.80478298999999998</v>
      </c>
      <c r="N14">
        <f t="shared" si="6"/>
        <v>8.3829899999999999E-3</v>
      </c>
      <c r="O14">
        <f t="shared" si="7"/>
        <v>0.81316597999999995</v>
      </c>
      <c r="P14">
        <f t="shared" si="8"/>
        <v>0</v>
      </c>
      <c r="Q14">
        <f t="shared" si="9"/>
        <v>0.98969092386280111</v>
      </c>
      <c r="R14">
        <f t="shared" si="10"/>
        <v>1.0309076137198952E-2</v>
      </c>
      <c r="T14">
        <v>2.1863397960987799E-2</v>
      </c>
      <c r="U14">
        <v>0.79074562951393601</v>
      </c>
      <c r="V14">
        <v>0.187390972525076</v>
      </c>
      <c r="X14">
        <v>0</v>
      </c>
      <c r="Y14">
        <v>1</v>
      </c>
      <c r="Z14">
        <v>0</v>
      </c>
      <c r="AB14">
        <v>0</v>
      </c>
      <c r="AC14">
        <v>0.79074562951393601</v>
      </c>
      <c r="AD14">
        <v>0</v>
      </c>
      <c r="AF14">
        <v>2.1863397960987799E-2</v>
      </c>
      <c r="AG14">
        <v>0.79074562951393601</v>
      </c>
      <c r="AH14">
        <v>0.187390972525076</v>
      </c>
      <c r="AJ14">
        <v>0</v>
      </c>
      <c r="AK14">
        <v>1</v>
      </c>
      <c r="AL14">
        <v>0</v>
      </c>
      <c r="AN14">
        <v>2.1863397960987799E-2</v>
      </c>
      <c r="AO14">
        <v>1.7907456295139399</v>
      </c>
      <c r="AP14">
        <v>0.187390972525076</v>
      </c>
      <c r="AR14">
        <f t="shared" si="1"/>
        <v>2.1863397960987799E-2</v>
      </c>
      <c r="AS14">
        <f t="shared" si="2"/>
        <v>1.7907456295139359</v>
      </c>
      <c r="AT14">
        <f t="shared" si="3"/>
        <v>0.187390972525076</v>
      </c>
    </row>
    <row r="15" spans="3:46" x14ac:dyDescent="0.2">
      <c r="C15">
        <v>0</v>
      </c>
      <c r="D15">
        <v>0.95050000000000001</v>
      </c>
      <c r="E15">
        <v>4.9500000000000002E-2</v>
      </c>
      <c r="H15">
        <v>0.20810000000000001</v>
      </c>
      <c r="I15">
        <v>0.79190000000000005</v>
      </c>
      <c r="J15">
        <v>0</v>
      </c>
      <c r="L15">
        <f t="shared" si="4"/>
        <v>0</v>
      </c>
      <c r="M15">
        <f t="shared" si="5"/>
        <v>0.75270095000000004</v>
      </c>
      <c r="N15">
        <f t="shared" si="6"/>
        <v>0</v>
      </c>
      <c r="O15">
        <f t="shared" si="7"/>
        <v>0.75270095000000004</v>
      </c>
      <c r="P15">
        <f t="shared" si="8"/>
        <v>0</v>
      </c>
      <c r="Q15">
        <f t="shared" si="9"/>
        <v>1</v>
      </c>
      <c r="R15">
        <f t="shared" si="10"/>
        <v>0</v>
      </c>
      <c r="T15">
        <v>0</v>
      </c>
      <c r="U15">
        <v>0.89822192452102001</v>
      </c>
      <c r="V15">
        <v>0.10177807547898</v>
      </c>
      <c r="X15">
        <v>0</v>
      </c>
      <c r="Y15">
        <v>0.98969905093108701</v>
      </c>
      <c r="Z15">
        <v>1.03009490689132E-2</v>
      </c>
      <c r="AB15">
        <v>0</v>
      </c>
      <c r="AC15">
        <v>0.88896938622394805</v>
      </c>
      <c r="AD15">
        <v>1.0484107718409801E-3</v>
      </c>
      <c r="AF15">
        <v>0</v>
      </c>
      <c r="AG15">
        <v>0.96842862299640897</v>
      </c>
      <c r="AH15">
        <v>3.1571377003591299E-2</v>
      </c>
      <c r="AJ15">
        <v>0</v>
      </c>
      <c r="AK15">
        <v>0.99919235753603897</v>
      </c>
      <c r="AL15">
        <v>8.0764246396155604E-4</v>
      </c>
      <c r="AN15">
        <v>0</v>
      </c>
      <c r="AO15">
        <v>1.96762098053245</v>
      </c>
      <c r="AP15">
        <v>3.2379019467552797E-2</v>
      </c>
      <c r="AR15">
        <f t="shared" si="1"/>
        <v>0</v>
      </c>
      <c r="AS15">
        <f t="shared" si="2"/>
        <v>1.9676209805324478</v>
      </c>
      <c r="AT15">
        <f t="shared" si="3"/>
        <v>3.3186661931514351E-2</v>
      </c>
    </row>
    <row r="16" spans="3:46" x14ac:dyDescent="0.2">
      <c r="L16">
        <f>SUM(L3:L15)</f>
        <v>0.30227892000000001</v>
      </c>
      <c r="M16">
        <f t="shared" ref="M16:N16" si="11">SUM(M3:M15)</f>
        <v>7.6005791</v>
      </c>
      <c r="N16">
        <f t="shared" si="11"/>
        <v>3.1103490000000001E-2</v>
      </c>
      <c r="O16">
        <f t="shared" si="7"/>
        <v>7.9339615099999996</v>
      </c>
      <c r="P16">
        <f t="shared" si="8"/>
        <v>3.8099368092346597E-2</v>
      </c>
      <c r="Q16">
        <f t="shared" si="9"/>
        <v>0.95798033434119856</v>
      </c>
      <c r="R16">
        <f t="shared" si="10"/>
        <v>3.92029756645492E-3</v>
      </c>
      <c r="T16">
        <v>0.104072131533974</v>
      </c>
      <c r="U16">
        <v>0.87116954603543995</v>
      </c>
      <c r="V16">
        <v>2.4758322430585799E-2</v>
      </c>
      <c r="X16">
        <v>0</v>
      </c>
      <c r="Y16">
        <v>1</v>
      </c>
      <c r="Z16">
        <v>0</v>
      </c>
      <c r="AB16">
        <v>0</v>
      </c>
      <c r="AC16">
        <v>0.87116954603543995</v>
      </c>
      <c r="AD16">
        <v>0</v>
      </c>
      <c r="AF16">
        <v>0.104072131533974</v>
      </c>
      <c r="AG16">
        <v>0.87116954603543995</v>
      </c>
      <c r="AH16">
        <v>2.4758322430585799E-2</v>
      </c>
      <c r="AJ16">
        <v>0</v>
      </c>
      <c r="AK16">
        <v>1</v>
      </c>
      <c r="AL16">
        <v>0</v>
      </c>
      <c r="AN16">
        <v>0.104072131533974</v>
      </c>
      <c r="AO16">
        <v>1.8711695460354401</v>
      </c>
      <c r="AP16">
        <v>2.4758322430585799E-2</v>
      </c>
      <c r="AR16">
        <f t="shared" si="1"/>
        <v>0.104072131533974</v>
      </c>
      <c r="AS16">
        <f t="shared" si="2"/>
        <v>1.8711695460354401</v>
      </c>
      <c r="AT16">
        <f t="shared" si="3"/>
        <v>2.4758322430585799E-2</v>
      </c>
    </row>
    <row r="17" spans="20:46" x14ac:dyDescent="0.2">
      <c r="T17">
        <v>0.132050443378398</v>
      </c>
      <c r="U17">
        <v>0.82061087283348</v>
      </c>
      <c r="V17">
        <v>4.7338683788121998E-2</v>
      </c>
      <c r="X17">
        <v>0</v>
      </c>
      <c r="Y17">
        <v>1</v>
      </c>
      <c r="Z17">
        <v>0</v>
      </c>
      <c r="AB17">
        <v>0</v>
      </c>
      <c r="AC17">
        <v>0.82061087283348</v>
      </c>
      <c r="AD17">
        <v>0</v>
      </c>
      <c r="AF17">
        <v>0.132050443378398</v>
      </c>
      <c r="AG17">
        <v>0.82061087283348</v>
      </c>
      <c r="AH17">
        <v>4.7338683788121998E-2</v>
      </c>
      <c r="AJ17">
        <v>0</v>
      </c>
      <c r="AK17">
        <v>1</v>
      </c>
      <c r="AL17">
        <v>0</v>
      </c>
      <c r="AN17">
        <v>0.132050443378398</v>
      </c>
      <c r="AO17">
        <v>1.82061087283348</v>
      </c>
      <c r="AP17">
        <v>4.7338683788121998E-2</v>
      </c>
      <c r="AR17">
        <f t="shared" si="1"/>
        <v>0.132050443378398</v>
      </c>
      <c r="AS17">
        <f t="shared" si="2"/>
        <v>1.82061087283348</v>
      </c>
      <c r="AT17">
        <f t="shared" si="3"/>
        <v>4.7338683788121998E-2</v>
      </c>
    </row>
    <row r="18" spans="20:46" x14ac:dyDescent="0.2">
      <c r="T18">
        <v>3.4216455880215199E-2</v>
      </c>
      <c r="U18">
        <v>0.93793121667195201</v>
      </c>
      <c r="V18">
        <v>2.7852327447832999E-2</v>
      </c>
      <c r="X18">
        <v>0</v>
      </c>
      <c r="Y18">
        <v>1</v>
      </c>
      <c r="Z18">
        <v>0</v>
      </c>
      <c r="AB18">
        <v>0</v>
      </c>
      <c r="AC18">
        <v>0.93793121667195201</v>
      </c>
      <c r="AD18">
        <v>0</v>
      </c>
      <c r="AF18">
        <v>0.17188181421718299</v>
      </c>
      <c r="AG18">
        <v>0.79677950199469505</v>
      </c>
      <c r="AH18">
        <v>3.1338683788121997E-2</v>
      </c>
      <c r="AJ18">
        <v>0</v>
      </c>
      <c r="AK18">
        <v>1</v>
      </c>
      <c r="AL18">
        <v>0</v>
      </c>
      <c r="AN18">
        <v>0.17188181421718299</v>
      </c>
      <c r="AO18">
        <v>1.7967795019946999</v>
      </c>
      <c r="AP18">
        <v>3.1338683788121997E-2</v>
      </c>
      <c r="AR18">
        <f t="shared" si="1"/>
        <v>0.17188181421718299</v>
      </c>
      <c r="AS18">
        <f t="shared" si="2"/>
        <v>1.796779501994695</v>
      </c>
      <c r="AT18">
        <f t="shared" si="3"/>
        <v>3.1338683788121997E-2</v>
      </c>
    </row>
    <row r="19" spans="20:46" x14ac:dyDescent="0.2">
      <c r="T19">
        <v>0.17188181421718299</v>
      </c>
      <c r="U19">
        <v>0.79677950199469505</v>
      </c>
      <c r="V19">
        <v>3.1338683788121997E-2</v>
      </c>
      <c r="X19">
        <v>0</v>
      </c>
      <c r="Y19">
        <v>1</v>
      </c>
      <c r="Z19">
        <v>0</v>
      </c>
      <c r="AB19">
        <v>0</v>
      </c>
      <c r="AC19">
        <v>0.79677950199469505</v>
      </c>
      <c r="AD19">
        <v>0</v>
      </c>
      <c r="AF19">
        <v>0.247590955839527</v>
      </c>
      <c r="AG19">
        <v>0.75240904416047305</v>
      </c>
      <c r="AH19">
        <v>0</v>
      </c>
      <c r="AJ19">
        <v>6.2490438782913403E-2</v>
      </c>
      <c r="AK19">
        <v>0.93750956121708695</v>
      </c>
      <c r="AL19">
        <v>0</v>
      </c>
      <c r="AN19">
        <v>0.310081394622441</v>
      </c>
      <c r="AO19">
        <v>1.6899186053775599</v>
      </c>
      <c r="AP19">
        <v>0</v>
      </c>
      <c r="AR19">
        <f t="shared" si="1"/>
        <v>0.31008139462244039</v>
      </c>
      <c r="AS19">
        <f t="shared" si="2"/>
        <v>1.6899186053775601</v>
      </c>
      <c r="AT19">
        <f t="shared" si="3"/>
        <v>0</v>
      </c>
    </row>
    <row r="20" spans="20:46" x14ac:dyDescent="0.2">
      <c r="T20">
        <v>0.33776541252109799</v>
      </c>
      <c r="U20">
        <v>0.66223458747890196</v>
      </c>
      <c r="V20">
        <v>0</v>
      </c>
      <c r="X20">
        <v>0.201458050457343</v>
      </c>
      <c r="Y20">
        <v>0.798541949542657</v>
      </c>
      <c r="Z20">
        <v>0</v>
      </c>
      <c r="AB20">
        <v>6.8045561518420603E-2</v>
      </c>
      <c r="AC20">
        <v>0.52882209853997997</v>
      </c>
      <c r="AD20">
        <v>0</v>
      </c>
      <c r="AF20">
        <v>0.33776541252109799</v>
      </c>
      <c r="AG20">
        <v>0.66223458747890196</v>
      </c>
      <c r="AH20">
        <v>0</v>
      </c>
      <c r="AJ20">
        <v>0.201458050457343</v>
      </c>
      <c r="AK20">
        <v>0.798541949542657</v>
      </c>
      <c r="AL20">
        <v>0</v>
      </c>
      <c r="AN20">
        <v>0.53922346297844104</v>
      </c>
      <c r="AO20">
        <v>1.46077653702156</v>
      </c>
      <c r="AP20">
        <v>0</v>
      </c>
      <c r="AR20">
        <f t="shared" si="1"/>
        <v>0.53922346297844093</v>
      </c>
      <c r="AS20">
        <f t="shared" si="2"/>
        <v>1.4607765370215589</v>
      </c>
      <c r="AT20">
        <f t="shared" si="3"/>
        <v>0</v>
      </c>
    </row>
    <row r="21" spans="20:46" x14ac:dyDescent="0.2">
      <c r="T21">
        <v>0.30722125308911202</v>
      </c>
      <c r="U21">
        <v>0.64187023968777401</v>
      </c>
      <c r="V21">
        <v>5.0908507223113901E-2</v>
      </c>
      <c r="X21">
        <v>0</v>
      </c>
      <c r="Y21">
        <v>1</v>
      </c>
      <c r="Z21">
        <v>0</v>
      </c>
      <c r="AB21">
        <v>0</v>
      </c>
      <c r="AC21">
        <v>0.64187023968777401</v>
      </c>
      <c r="AD21">
        <v>0</v>
      </c>
      <c r="AF21">
        <v>0.30722125308911202</v>
      </c>
      <c r="AG21">
        <v>0.64187023968777401</v>
      </c>
      <c r="AH21">
        <v>5.0908507223113901E-2</v>
      </c>
      <c r="AJ21">
        <v>0</v>
      </c>
      <c r="AK21">
        <v>1</v>
      </c>
      <c r="AL21">
        <v>0</v>
      </c>
      <c r="AN21">
        <v>0.30722125308911202</v>
      </c>
      <c r="AO21">
        <v>1.64187023968777</v>
      </c>
      <c r="AP21">
        <v>5.0908507223113901E-2</v>
      </c>
      <c r="AR21">
        <f t="shared" si="1"/>
        <v>0.30722125308911202</v>
      </c>
      <c r="AS21">
        <f t="shared" si="2"/>
        <v>1.641870239687774</v>
      </c>
      <c r="AT21">
        <f t="shared" si="3"/>
        <v>5.0908507223113901E-2</v>
      </c>
    </row>
    <row r="22" spans="20:46" x14ac:dyDescent="0.2">
      <c r="T22">
        <v>0.33867567960459399</v>
      </c>
      <c r="U22">
        <v>0.58460521927181097</v>
      </c>
      <c r="V22">
        <v>7.6719101123595507E-2</v>
      </c>
      <c r="X22">
        <v>0</v>
      </c>
      <c r="Y22">
        <v>1</v>
      </c>
      <c r="Z22">
        <v>0</v>
      </c>
      <c r="AB22">
        <v>0</v>
      </c>
      <c r="AC22">
        <v>0.58460521927181097</v>
      </c>
      <c r="AD22">
        <v>0</v>
      </c>
      <c r="AF22">
        <v>0.33867567960459399</v>
      </c>
      <c r="AG22">
        <v>0.58460521927181097</v>
      </c>
      <c r="AH22">
        <v>7.6719101123595507E-2</v>
      </c>
      <c r="AJ22">
        <v>0</v>
      </c>
      <c r="AK22">
        <v>1</v>
      </c>
      <c r="AL22">
        <v>0</v>
      </c>
      <c r="AN22">
        <v>0.33867567960459399</v>
      </c>
      <c r="AO22">
        <v>1.5846052192718101</v>
      </c>
      <c r="AP22">
        <v>7.6719101123595507E-2</v>
      </c>
      <c r="AR22">
        <f t="shared" si="1"/>
        <v>0.33867567960459399</v>
      </c>
      <c r="AS22">
        <f t="shared" si="2"/>
        <v>1.584605219271811</v>
      </c>
      <c r="AT22">
        <f t="shared" si="3"/>
        <v>7.6719101123595507E-2</v>
      </c>
    </row>
    <row r="23" spans="20:46" x14ac:dyDescent="0.2">
      <c r="T23">
        <v>0.39514099858741297</v>
      </c>
      <c r="U23">
        <v>0.60485900141258697</v>
      </c>
      <c r="V23">
        <v>0</v>
      </c>
      <c r="X23">
        <v>0.29909557173344198</v>
      </c>
      <c r="Y23">
        <v>0.70090442826655797</v>
      </c>
      <c r="Z23">
        <v>0</v>
      </c>
      <c r="AB23">
        <v>0.11818492288782501</v>
      </c>
      <c r="AC23">
        <v>0.423948352566971</v>
      </c>
      <c r="AD23">
        <v>0</v>
      </c>
      <c r="AF23">
        <v>0.39514099858741297</v>
      </c>
      <c r="AG23">
        <v>0.60485900141258697</v>
      </c>
      <c r="AH23">
        <v>0</v>
      </c>
      <c r="AJ23">
        <v>0.29909557173344198</v>
      </c>
      <c r="AK23">
        <v>0.70090442826655797</v>
      </c>
      <c r="AL23">
        <v>0</v>
      </c>
      <c r="AN23">
        <v>0.69423657032085495</v>
      </c>
      <c r="AO23">
        <v>1.30576342967915</v>
      </c>
      <c r="AP23">
        <v>0</v>
      </c>
      <c r="AR23">
        <f t="shared" si="1"/>
        <v>0.69423657032085495</v>
      </c>
      <c r="AS23">
        <f t="shared" si="2"/>
        <v>1.3057634296791449</v>
      </c>
      <c r="AT23">
        <f t="shared" si="3"/>
        <v>0</v>
      </c>
    </row>
    <row r="24" spans="20:46" x14ac:dyDescent="0.2">
      <c r="T24">
        <v>0.33024422154382899</v>
      </c>
      <c r="U24">
        <v>0.60708483142567304</v>
      </c>
      <c r="V24">
        <v>6.2670947030497595E-2</v>
      </c>
      <c r="X24">
        <v>0</v>
      </c>
      <c r="Y24">
        <v>1</v>
      </c>
      <c r="Z24">
        <v>0</v>
      </c>
      <c r="AB24">
        <v>0</v>
      </c>
      <c r="AC24">
        <v>0.60708483142567304</v>
      </c>
      <c r="AD24">
        <v>0</v>
      </c>
      <c r="AF24">
        <v>0.33024422154382899</v>
      </c>
      <c r="AG24">
        <v>0.60708483142567304</v>
      </c>
      <c r="AH24">
        <v>6.2670947030497595E-2</v>
      </c>
      <c r="AJ24">
        <v>0</v>
      </c>
      <c r="AK24">
        <v>1</v>
      </c>
      <c r="AL24">
        <v>0</v>
      </c>
      <c r="AN24">
        <v>0.33024422154382899</v>
      </c>
      <c r="AO24">
        <v>1.60708483142567</v>
      </c>
      <c r="AP24">
        <v>6.2670947030497595E-2</v>
      </c>
      <c r="AR24">
        <f t="shared" si="1"/>
        <v>0.33024422154382899</v>
      </c>
      <c r="AS24">
        <f t="shared" si="2"/>
        <v>1.6070848314256732</v>
      </c>
      <c r="AT24">
        <f t="shared" si="3"/>
        <v>6.2670947030497595E-2</v>
      </c>
    </row>
    <row r="25" spans="20:46" x14ac:dyDescent="0.2">
      <c r="T25">
        <v>0.307402965547318</v>
      </c>
      <c r="U25">
        <v>0.56844294135476903</v>
      </c>
      <c r="V25">
        <v>0.124154093097913</v>
      </c>
      <c r="X25">
        <v>0</v>
      </c>
      <c r="Y25">
        <v>1</v>
      </c>
      <c r="Z25">
        <v>0</v>
      </c>
      <c r="AB25">
        <v>0</v>
      </c>
      <c r="AC25">
        <v>0.56844294135476903</v>
      </c>
      <c r="AD25">
        <v>0</v>
      </c>
      <c r="AF25">
        <v>0.307402965547318</v>
      </c>
      <c r="AG25">
        <v>0.56844294135476903</v>
      </c>
      <c r="AH25">
        <v>0.124154093097913</v>
      </c>
      <c r="AJ25">
        <v>0</v>
      </c>
      <c r="AK25">
        <v>1</v>
      </c>
      <c r="AL25">
        <v>0</v>
      </c>
      <c r="AN25">
        <v>0.307402965547318</v>
      </c>
      <c r="AO25">
        <v>1.56844294135477</v>
      </c>
      <c r="AP25">
        <v>0.124154093097913</v>
      </c>
      <c r="AR25">
        <f t="shared" si="1"/>
        <v>0.307402965547318</v>
      </c>
      <c r="AS25">
        <f t="shared" si="2"/>
        <v>1.5684429413547689</v>
      </c>
      <c r="AT25">
        <f t="shared" si="3"/>
        <v>0.124154093097913</v>
      </c>
    </row>
    <row r="26" spans="20:46" x14ac:dyDescent="0.2">
      <c r="T26">
        <v>0.333460532054078</v>
      </c>
      <c r="U26">
        <v>0.57377542300210205</v>
      </c>
      <c r="V26">
        <v>9.2764044943820206E-2</v>
      </c>
      <c r="X26">
        <v>0</v>
      </c>
      <c r="Y26">
        <v>1</v>
      </c>
      <c r="Z26">
        <v>0</v>
      </c>
      <c r="AB26">
        <v>0</v>
      </c>
      <c r="AC26">
        <v>0.57377542300210205</v>
      </c>
      <c r="AD26">
        <v>0</v>
      </c>
      <c r="AF26">
        <v>0.333460532054078</v>
      </c>
      <c r="AG26">
        <v>0.57377542300210205</v>
      </c>
      <c r="AH26">
        <v>9.2764044943820206E-2</v>
      </c>
      <c r="AJ26">
        <v>0</v>
      </c>
      <c r="AK26">
        <v>1</v>
      </c>
      <c r="AL26">
        <v>0</v>
      </c>
      <c r="AN26">
        <v>0.333460532054078</v>
      </c>
      <c r="AO26">
        <v>1.5737754230020999</v>
      </c>
      <c r="AP26">
        <v>9.2764044943820206E-2</v>
      </c>
      <c r="AR26">
        <f t="shared" si="1"/>
        <v>0.333460532054078</v>
      </c>
      <c r="AS26">
        <f t="shared" si="2"/>
        <v>1.5737754230021022</v>
      </c>
      <c r="AT26">
        <f t="shared" si="3"/>
        <v>9.2764044943820206E-2</v>
      </c>
    </row>
    <row r="27" spans="20:46" x14ac:dyDescent="0.2">
      <c r="T27">
        <v>0.28432246463028998</v>
      </c>
      <c r="U27">
        <v>0.71567753536971002</v>
      </c>
      <c r="V27">
        <v>0</v>
      </c>
      <c r="X27">
        <v>0.112334263502222</v>
      </c>
      <c r="Y27">
        <v>0.88766573649777802</v>
      </c>
      <c r="Z27">
        <v>0</v>
      </c>
      <c r="AB27">
        <v>3.1939154661380101E-2</v>
      </c>
      <c r="AC27">
        <v>0.63528242652886902</v>
      </c>
      <c r="AD27">
        <v>0</v>
      </c>
      <c r="AF27">
        <v>0.28432246463028998</v>
      </c>
      <c r="AG27">
        <v>0.71567753536971002</v>
      </c>
      <c r="AH27">
        <v>0</v>
      </c>
      <c r="AJ27">
        <v>0.112334263502222</v>
      </c>
      <c r="AK27">
        <v>0.88766573649777802</v>
      </c>
      <c r="AL27">
        <v>0</v>
      </c>
      <c r="AN27">
        <v>0.39665672813251202</v>
      </c>
      <c r="AO27">
        <v>1.60334327186749</v>
      </c>
      <c r="AP27">
        <v>0</v>
      </c>
      <c r="AR27">
        <f t="shared" si="1"/>
        <v>0.39665672813251196</v>
      </c>
      <c r="AS27">
        <f t="shared" si="2"/>
        <v>1.603343271867488</v>
      </c>
      <c r="AT27">
        <f t="shared" si="3"/>
        <v>0</v>
      </c>
    </row>
    <row r="28" spans="20:46" x14ac:dyDescent="0.2">
      <c r="T28">
        <v>9.1577390583142806E-2</v>
      </c>
      <c r="U28">
        <v>0.90842260941685704</v>
      </c>
      <c r="V28">
        <v>0</v>
      </c>
      <c r="X28">
        <v>9.7226686430341904E-3</v>
      </c>
      <c r="Y28">
        <v>0.99027733135696605</v>
      </c>
      <c r="Z28">
        <v>0</v>
      </c>
      <c r="AB28">
        <v>8.9037662383361705E-4</v>
      </c>
      <c r="AC28">
        <v>0.89959031739765705</v>
      </c>
      <c r="AD28">
        <v>0</v>
      </c>
      <c r="AF28">
        <v>9.1577390583142806E-2</v>
      </c>
      <c r="AG28">
        <v>0.90842260941685704</v>
      </c>
      <c r="AH28">
        <v>0</v>
      </c>
      <c r="AJ28">
        <v>9.7226686430341904E-3</v>
      </c>
      <c r="AK28">
        <v>0.99027733135696605</v>
      </c>
      <c r="AL28">
        <v>0</v>
      </c>
      <c r="AN28">
        <v>0.10130005922617701</v>
      </c>
      <c r="AO28">
        <v>1.8986999407738201</v>
      </c>
      <c r="AP28">
        <v>0</v>
      </c>
      <c r="AR28">
        <f t="shared" si="1"/>
        <v>0.10130005922617699</v>
      </c>
      <c r="AS28">
        <f t="shared" si="2"/>
        <v>1.898699940773823</v>
      </c>
      <c r="AT28">
        <f t="shared" si="3"/>
        <v>0</v>
      </c>
    </row>
    <row r="29" spans="20:46" x14ac:dyDescent="0.2">
      <c r="T29">
        <v>0</v>
      </c>
      <c r="U29">
        <v>0.93708277256227102</v>
      </c>
      <c r="V29">
        <v>6.2917227437729498E-2</v>
      </c>
      <c r="X29">
        <v>0</v>
      </c>
      <c r="Y29">
        <v>0.99990375414322297</v>
      </c>
      <c r="Z29" s="1">
        <v>9.6245856777376406E-5</v>
      </c>
      <c r="AB29">
        <v>0</v>
      </c>
      <c r="AC29">
        <v>0.93699258222795401</v>
      </c>
      <c r="AD29" s="1">
        <v>6.05552246080133E-6</v>
      </c>
      <c r="AF29">
        <v>0</v>
      </c>
      <c r="AG29">
        <v>0.93708277256227102</v>
      </c>
      <c r="AH29">
        <v>6.2917227437729498E-2</v>
      </c>
      <c r="AJ29">
        <v>0</v>
      </c>
      <c r="AK29">
        <v>0.99990375414322297</v>
      </c>
      <c r="AL29" s="1">
        <v>9.6245856777376406E-5</v>
      </c>
      <c r="AN29">
        <v>0</v>
      </c>
      <c r="AO29">
        <v>1.93698652670549</v>
      </c>
      <c r="AP29">
        <v>6.3013473294506794E-2</v>
      </c>
      <c r="AR29">
        <f t="shared" si="1"/>
        <v>0</v>
      </c>
      <c r="AS29">
        <f t="shared" si="2"/>
        <v>1.936986526705494</v>
      </c>
      <c r="AT29">
        <f t="shared" si="3"/>
        <v>6.3109719151284174E-2</v>
      </c>
    </row>
    <row r="30" spans="20:46" x14ac:dyDescent="0.2">
      <c r="T30">
        <v>9.5099888031115506E-2</v>
      </c>
      <c r="U30">
        <v>0.90358269664688995</v>
      </c>
      <c r="V30">
        <v>1.3174153219944701E-3</v>
      </c>
      <c r="X30">
        <v>0</v>
      </c>
      <c r="Y30">
        <v>1</v>
      </c>
      <c r="Z30">
        <v>0</v>
      </c>
      <c r="AB30">
        <v>0</v>
      </c>
      <c r="AC30">
        <v>0.90358269664688995</v>
      </c>
      <c r="AD30">
        <v>0</v>
      </c>
      <c r="AF30">
        <v>9.5099888031115506E-2</v>
      </c>
      <c r="AG30">
        <v>0.90358269664688995</v>
      </c>
      <c r="AH30">
        <v>1.3174153219944701E-3</v>
      </c>
      <c r="AJ30">
        <v>0</v>
      </c>
      <c r="AK30">
        <v>1</v>
      </c>
      <c r="AL30">
        <v>0</v>
      </c>
      <c r="AN30">
        <v>9.5099888031115506E-2</v>
      </c>
      <c r="AO30">
        <v>1.9035826966468901</v>
      </c>
      <c r="AP30">
        <v>1.3174153219944701E-3</v>
      </c>
      <c r="AR30">
        <f t="shared" si="1"/>
        <v>9.5099888031115506E-2</v>
      </c>
      <c r="AS30">
        <f t="shared" si="2"/>
        <v>1.9035826966468901</v>
      </c>
      <c r="AT30">
        <f t="shared" si="3"/>
        <v>1.3174153219944701E-3</v>
      </c>
    </row>
    <row r="31" spans="20:46" x14ac:dyDescent="0.2">
      <c r="T31">
        <v>0.384483492772978</v>
      </c>
      <c r="U31">
        <v>0.615516507227022</v>
      </c>
      <c r="V31">
        <v>0</v>
      </c>
      <c r="X31">
        <v>0.230925547658204</v>
      </c>
      <c r="Y31">
        <v>0.76907445234179606</v>
      </c>
      <c r="Z31">
        <v>0</v>
      </c>
      <c r="AB31">
        <v>8.8787061134139006E-2</v>
      </c>
      <c r="AC31">
        <v>0.47337802070295698</v>
      </c>
      <c r="AD31">
        <v>0</v>
      </c>
      <c r="AF31">
        <v>0.41816813693023303</v>
      </c>
      <c r="AG31">
        <v>0.58183186306976697</v>
      </c>
      <c r="AH31">
        <v>0</v>
      </c>
      <c r="AJ31">
        <v>0.33753810198884598</v>
      </c>
      <c r="AK31">
        <v>0.66246189801115396</v>
      </c>
      <c r="AL31">
        <v>0</v>
      </c>
      <c r="AN31">
        <v>0.75570623891907895</v>
      </c>
      <c r="AO31">
        <v>1.2442937610809199</v>
      </c>
      <c r="AP31">
        <v>0</v>
      </c>
      <c r="AR31">
        <f t="shared" si="1"/>
        <v>0.75570623891907895</v>
      </c>
      <c r="AS31">
        <f t="shared" si="2"/>
        <v>1.2442937610809208</v>
      </c>
      <c r="AT31">
        <f t="shared" si="3"/>
        <v>0</v>
      </c>
    </row>
    <row r="32" spans="20:46" x14ac:dyDescent="0.2">
      <c r="T32">
        <v>0.44983683187159401</v>
      </c>
      <c r="U32">
        <v>0.55016316812840604</v>
      </c>
      <c r="V32">
        <v>0</v>
      </c>
      <c r="X32">
        <v>0.39592558366236202</v>
      </c>
      <c r="Y32">
        <v>0.60407441633763803</v>
      </c>
      <c r="Z32">
        <v>0</v>
      </c>
      <c r="AB32">
        <v>0.178101910211589</v>
      </c>
      <c r="AC32">
        <v>0.33233949467763302</v>
      </c>
      <c r="AD32">
        <v>0</v>
      </c>
      <c r="AF32">
        <v>0.384483492772978</v>
      </c>
      <c r="AG32">
        <v>0.615516507227022</v>
      </c>
      <c r="AH32">
        <v>0</v>
      </c>
      <c r="AJ32">
        <v>0.230925547658204</v>
      </c>
      <c r="AK32">
        <v>0.76907445234179606</v>
      </c>
      <c r="AL32">
        <v>0</v>
      </c>
      <c r="AN32">
        <v>0.61540904043118205</v>
      </c>
      <c r="AO32">
        <v>1.3845909595688199</v>
      </c>
      <c r="AP32">
        <v>0</v>
      </c>
      <c r="AR32">
        <f t="shared" si="1"/>
        <v>0.61540904043118205</v>
      </c>
      <c r="AS32">
        <f t="shared" si="2"/>
        <v>1.3845909595688179</v>
      </c>
      <c r="AT32">
        <f t="shared" si="3"/>
        <v>0</v>
      </c>
    </row>
    <row r="33" spans="20:46" x14ac:dyDescent="0.2">
      <c r="T33">
        <v>0.367898228661518</v>
      </c>
      <c r="U33">
        <v>0.632101771338482</v>
      </c>
      <c r="V33">
        <v>0</v>
      </c>
      <c r="X33">
        <v>0.15677867436036</v>
      </c>
      <c r="Y33">
        <v>0.84322132563964003</v>
      </c>
      <c r="Z33">
        <v>0</v>
      </c>
      <c r="AB33">
        <v>5.7678596589077299E-2</v>
      </c>
      <c r="AC33">
        <v>0.53300169356719995</v>
      </c>
      <c r="AD33">
        <v>0</v>
      </c>
      <c r="AF33">
        <v>0.44983683187159401</v>
      </c>
      <c r="AG33">
        <v>0.55016316812840604</v>
      </c>
      <c r="AH33">
        <v>0</v>
      </c>
      <c r="AJ33">
        <v>0.39592558366236202</v>
      </c>
      <c r="AK33">
        <v>0.60407441633763803</v>
      </c>
      <c r="AL33">
        <v>0</v>
      </c>
      <c r="AN33">
        <v>0.84576241553395604</v>
      </c>
      <c r="AO33">
        <v>1.15423758446604</v>
      </c>
      <c r="AP33">
        <v>0</v>
      </c>
      <c r="AR33">
        <f t="shared" si="1"/>
        <v>0.84576241553395604</v>
      </c>
      <c r="AS33">
        <f t="shared" si="2"/>
        <v>1.1542375844660442</v>
      </c>
      <c r="AT33">
        <f t="shared" si="3"/>
        <v>0</v>
      </c>
    </row>
    <row r="34" spans="20:46" x14ac:dyDescent="0.2">
      <c r="T34">
        <v>0.40020033645921199</v>
      </c>
      <c r="U34">
        <v>0.59979966354078795</v>
      </c>
      <c r="V34">
        <v>0</v>
      </c>
      <c r="X34">
        <v>0.30202563077459998</v>
      </c>
      <c r="Y34">
        <v>0.69797436922540002</v>
      </c>
      <c r="Z34">
        <v>0</v>
      </c>
      <c r="AB34">
        <v>0.12087075905530099</v>
      </c>
      <c r="AC34">
        <v>0.418644791821489</v>
      </c>
      <c r="AD34">
        <v>0</v>
      </c>
      <c r="AF34">
        <v>0.42045686150739803</v>
      </c>
      <c r="AG34">
        <v>0.57954313849260197</v>
      </c>
      <c r="AH34">
        <v>0</v>
      </c>
      <c r="AJ34">
        <v>0.33575387634432502</v>
      </c>
      <c r="AK34">
        <v>0.66424612365567504</v>
      </c>
      <c r="AL34">
        <v>0</v>
      </c>
      <c r="AN34">
        <v>0.75621073785172199</v>
      </c>
      <c r="AO34">
        <v>1.24378926214828</v>
      </c>
      <c r="AP34">
        <v>0</v>
      </c>
      <c r="AR34">
        <f t="shared" si="1"/>
        <v>0.7562107378517231</v>
      </c>
      <c r="AS34">
        <f t="shared" si="2"/>
        <v>1.2437892621482769</v>
      </c>
      <c r="AT34">
        <f t="shared" si="3"/>
        <v>0</v>
      </c>
    </row>
    <row r="35" spans="20:46" x14ac:dyDescent="0.2">
      <c r="T35">
        <v>0.25815888937345499</v>
      </c>
      <c r="U35">
        <v>0.70514769168593505</v>
      </c>
      <c r="V35">
        <v>3.6693418940609901E-2</v>
      </c>
      <c r="X35">
        <v>0</v>
      </c>
      <c r="Y35">
        <v>1</v>
      </c>
      <c r="Z35">
        <v>0</v>
      </c>
      <c r="AB35">
        <v>0</v>
      </c>
      <c r="AC35">
        <v>0.70514769168593505</v>
      </c>
      <c r="AD35">
        <v>0</v>
      </c>
      <c r="AF35">
        <v>0.367898228661518</v>
      </c>
      <c r="AG35">
        <v>0.632101771338482</v>
      </c>
      <c r="AH35">
        <v>0</v>
      </c>
      <c r="AJ35">
        <v>0.15677867436036</v>
      </c>
      <c r="AK35">
        <v>0.84322132563964003</v>
      </c>
      <c r="AL35">
        <v>0</v>
      </c>
      <c r="AN35">
        <v>0.52467690302187797</v>
      </c>
      <c r="AO35">
        <v>1.4753230969781199</v>
      </c>
      <c r="AP35">
        <v>0</v>
      </c>
      <c r="AR35">
        <f t="shared" si="1"/>
        <v>0.52467690302187797</v>
      </c>
      <c r="AS35">
        <f t="shared" si="2"/>
        <v>1.4753230969781219</v>
      </c>
      <c r="AT35">
        <f t="shared" si="3"/>
        <v>0</v>
      </c>
    </row>
    <row r="36" spans="20:46" x14ac:dyDescent="0.2">
      <c r="T36">
        <v>0.24340383776711699</v>
      </c>
      <c r="U36">
        <v>0.68624624248970401</v>
      </c>
      <c r="V36">
        <v>7.0349919743178099E-2</v>
      </c>
      <c r="X36">
        <v>0</v>
      </c>
      <c r="Y36">
        <v>1</v>
      </c>
      <c r="Z36">
        <v>0</v>
      </c>
      <c r="AB36">
        <v>0</v>
      </c>
      <c r="AC36">
        <v>0.68624624248970401</v>
      </c>
      <c r="AD36">
        <v>0</v>
      </c>
      <c r="AF36">
        <v>0.40020033645921199</v>
      </c>
      <c r="AG36">
        <v>0.59979966354078795</v>
      </c>
      <c r="AH36">
        <v>0</v>
      </c>
      <c r="AJ36">
        <v>0.30202563077459998</v>
      </c>
      <c r="AK36">
        <v>0.69797436922540002</v>
      </c>
      <c r="AL36">
        <v>0</v>
      </c>
      <c r="AN36">
        <v>0.70222596723381203</v>
      </c>
      <c r="AO36">
        <v>1.29777403276619</v>
      </c>
      <c r="AP36">
        <v>0</v>
      </c>
      <c r="AR36">
        <f t="shared" si="1"/>
        <v>0.70222596723381203</v>
      </c>
      <c r="AS36">
        <f t="shared" si="2"/>
        <v>1.297774032766188</v>
      </c>
      <c r="AT36">
        <f t="shared" si="3"/>
        <v>0</v>
      </c>
    </row>
    <row r="37" spans="20:46" x14ac:dyDescent="0.2">
      <c r="T37">
        <v>0.25641444977467698</v>
      </c>
      <c r="U37">
        <v>0.66655184236015497</v>
      </c>
      <c r="V37">
        <v>7.7033707865168499E-2</v>
      </c>
      <c r="X37">
        <v>0</v>
      </c>
      <c r="Y37">
        <v>1</v>
      </c>
      <c r="Z37">
        <v>0</v>
      </c>
      <c r="AB37">
        <v>0</v>
      </c>
      <c r="AC37">
        <v>0.66655184236015497</v>
      </c>
      <c r="AD37">
        <v>0</v>
      </c>
      <c r="AF37">
        <v>0.25815888937345499</v>
      </c>
      <c r="AG37">
        <v>0.70514769168593505</v>
      </c>
      <c r="AH37">
        <v>3.6693418940609901E-2</v>
      </c>
      <c r="AJ37">
        <v>0</v>
      </c>
      <c r="AK37">
        <v>1</v>
      </c>
      <c r="AL37">
        <v>0</v>
      </c>
      <c r="AN37">
        <v>0.25815888937345499</v>
      </c>
      <c r="AO37">
        <v>1.7051476916859301</v>
      </c>
      <c r="AP37">
        <v>3.6693418940609901E-2</v>
      </c>
      <c r="AR37">
        <f t="shared" si="1"/>
        <v>0.25815888937345499</v>
      </c>
      <c r="AS37">
        <f t="shared" si="2"/>
        <v>1.7051476916859349</v>
      </c>
      <c r="AT37">
        <f t="shared" si="3"/>
        <v>3.6693418940609901E-2</v>
      </c>
    </row>
    <row r="38" spans="20:46" x14ac:dyDescent="0.2">
      <c r="T38">
        <v>0.386375199883704</v>
      </c>
      <c r="U38">
        <v>0.469470707018383</v>
      </c>
      <c r="V38">
        <v>0.14415409309791299</v>
      </c>
      <c r="X38">
        <v>0</v>
      </c>
      <c r="Y38">
        <v>1</v>
      </c>
      <c r="Z38">
        <v>0</v>
      </c>
      <c r="AB38">
        <v>0</v>
      </c>
      <c r="AC38">
        <v>0.469470707018383</v>
      </c>
      <c r="AD38">
        <v>0</v>
      </c>
      <c r="AF38">
        <v>0.24340383776711699</v>
      </c>
      <c r="AG38">
        <v>0.68624624248970401</v>
      </c>
      <c r="AH38">
        <v>7.0349919743178099E-2</v>
      </c>
      <c r="AJ38">
        <v>0</v>
      </c>
      <c r="AK38">
        <v>1</v>
      </c>
      <c r="AL38">
        <v>0</v>
      </c>
      <c r="AN38">
        <v>0.24340383776711699</v>
      </c>
      <c r="AO38">
        <v>1.6862462424897</v>
      </c>
      <c r="AP38">
        <v>7.0349919743178099E-2</v>
      </c>
      <c r="AR38">
        <f t="shared" si="1"/>
        <v>0.24340383776711699</v>
      </c>
      <c r="AS38">
        <f t="shared" si="2"/>
        <v>1.686246242489704</v>
      </c>
      <c r="AT38">
        <f t="shared" si="3"/>
        <v>7.0349919743178099E-2</v>
      </c>
    </row>
    <row r="39" spans="20:46" x14ac:dyDescent="0.2">
      <c r="T39">
        <v>0.25641444977467698</v>
      </c>
      <c r="U39">
        <v>0.65150850367636703</v>
      </c>
      <c r="V39">
        <v>9.2077046548956598E-2</v>
      </c>
      <c r="X39">
        <v>0</v>
      </c>
      <c r="Y39">
        <v>1</v>
      </c>
      <c r="Z39">
        <v>0</v>
      </c>
      <c r="AB39">
        <v>0</v>
      </c>
      <c r="AC39">
        <v>0.65150850367636703</v>
      </c>
      <c r="AD39">
        <v>0</v>
      </c>
      <c r="AF39">
        <v>0.25641444977467698</v>
      </c>
      <c r="AG39">
        <v>0.66655184236015497</v>
      </c>
      <c r="AH39">
        <v>7.7033707865168499E-2</v>
      </c>
      <c r="AJ39">
        <v>0</v>
      </c>
      <c r="AK39">
        <v>1</v>
      </c>
      <c r="AL39">
        <v>0</v>
      </c>
      <c r="AN39">
        <v>0.25641444977467698</v>
      </c>
      <c r="AO39">
        <v>1.66655184236015</v>
      </c>
      <c r="AP39">
        <v>7.7033707865168499E-2</v>
      </c>
      <c r="AR39">
        <f t="shared" si="1"/>
        <v>0.25641444977467698</v>
      </c>
      <c r="AS39">
        <f t="shared" si="2"/>
        <v>1.6665518423601551</v>
      </c>
      <c r="AT39">
        <f t="shared" si="3"/>
        <v>7.7033707865168499E-2</v>
      </c>
    </row>
    <row r="40" spans="20:46" x14ac:dyDescent="0.2">
      <c r="T40">
        <v>0.20066506759703401</v>
      </c>
      <c r="U40">
        <v>0.78445852790858395</v>
      </c>
      <c r="V40">
        <v>1.4876404494382E-2</v>
      </c>
      <c r="X40">
        <v>0</v>
      </c>
      <c r="Y40">
        <v>1</v>
      </c>
      <c r="Z40">
        <v>0</v>
      </c>
      <c r="AB40">
        <v>0</v>
      </c>
      <c r="AC40">
        <v>0.78445852790858395</v>
      </c>
      <c r="AD40">
        <v>0</v>
      </c>
      <c r="AF40">
        <v>0.386375199883704</v>
      </c>
      <c r="AG40">
        <v>0.469470707018383</v>
      </c>
      <c r="AH40">
        <v>0.14415409309791299</v>
      </c>
      <c r="AJ40">
        <v>0</v>
      </c>
      <c r="AK40">
        <v>1</v>
      </c>
      <c r="AL40">
        <v>0</v>
      </c>
      <c r="AN40">
        <v>0.386375199883704</v>
      </c>
      <c r="AO40">
        <v>1.4694707070183799</v>
      </c>
      <c r="AP40">
        <v>0.14415409309791299</v>
      </c>
      <c r="AR40">
        <f t="shared" si="1"/>
        <v>0.386375199883704</v>
      </c>
      <c r="AS40">
        <f t="shared" si="2"/>
        <v>1.469470707018383</v>
      </c>
      <c r="AT40">
        <f t="shared" si="3"/>
        <v>0.14415409309791299</v>
      </c>
    </row>
    <row r="41" spans="20:46" x14ac:dyDescent="0.2">
      <c r="T41">
        <v>0.15747201628143601</v>
      </c>
      <c r="U41">
        <v>0.83307051983413405</v>
      </c>
      <c r="V41">
        <v>9.4574638844301707E-3</v>
      </c>
      <c r="X41">
        <v>0</v>
      </c>
      <c r="Y41">
        <v>1</v>
      </c>
      <c r="Z41">
        <v>0</v>
      </c>
      <c r="AB41">
        <v>0</v>
      </c>
      <c r="AC41">
        <v>0.83307051983413405</v>
      </c>
      <c r="AD41">
        <v>0</v>
      </c>
      <c r="AF41">
        <v>0.25641444977467698</v>
      </c>
      <c r="AG41">
        <v>0.65150850367636703</v>
      </c>
      <c r="AH41">
        <v>9.2077046548956598E-2</v>
      </c>
      <c r="AJ41">
        <v>0</v>
      </c>
      <c r="AK41">
        <v>1</v>
      </c>
      <c r="AL41">
        <v>0</v>
      </c>
      <c r="AN41">
        <v>0.25641444977467698</v>
      </c>
      <c r="AO41">
        <v>1.6515085036763699</v>
      </c>
      <c r="AP41">
        <v>9.2077046548956598E-2</v>
      </c>
      <c r="AR41">
        <f t="shared" si="1"/>
        <v>0.25641444977467698</v>
      </c>
      <c r="AS41">
        <f t="shared" si="2"/>
        <v>1.651508503676367</v>
      </c>
      <c r="AT41">
        <f t="shared" si="3"/>
        <v>9.2077046548956598E-2</v>
      </c>
    </row>
    <row r="42" spans="20:46" x14ac:dyDescent="0.2">
      <c r="T42">
        <v>0.23199229539177199</v>
      </c>
      <c r="U42">
        <v>0.68075248791480902</v>
      </c>
      <c r="V42">
        <v>8.7255216693418902E-2</v>
      </c>
      <c r="X42">
        <v>0</v>
      </c>
      <c r="Y42">
        <v>1</v>
      </c>
      <c r="Z42">
        <v>0</v>
      </c>
      <c r="AB42">
        <v>0</v>
      </c>
      <c r="AC42">
        <v>0.68075248791480902</v>
      </c>
      <c r="AD42">
        <v>0</v>
      </c>
      <c r="AF42">
        <v>0.20066506759703401</v>
      </c>
      <c r="AG42">
        <v>0.78445852790858395</v>
      </c>
      <c r="AH42">
        <v>1.4876404494382E-2</v>
      </c>
      <c r="AJ42">
        <v>0</v>
      </c>
      <c r="AK42">
        <v>1</v>
      </c>
      <c r="AL42">
        <v>0</v>
      </c>
      <c r="AN42">
        <v>0.20066506759703401</v>
      </c>
      <c r="AO42">
        <v>1.7844585279085801</v>
      </c>
      <c r="AP42">
        <v>1.4876404494382E-2</v>
      </c>
      <c r="AR42">
        <f t="shared" si="1"/>
        <v>0.20066506759703401</v>
      </c>
      <c r="AS42">
        <f t="shared" si="2"/>
        <v>1.7844585279085838</v>
      </c>
      <c r="AT42">
        <f t="shared" si="3"/>
        <v>1.4876404494382E-2</v>
      </c>
    </row>
    <row r="43" spans="20:46" x14ac:dyDescent="0.2">
      <c r="T43">
        <v>0.26222924843727302</v>
      </c>
      <c r="U43">
        <v>0.65386063920317705</v>
      </c>
      <c r="V43">
        <v>8.3910112359550496E-2</v>
      </c>
      <c r="X43">
        <v>0</v>
      </c>
      <c r="Y43">
        <v>1</v>
      </c>
      <c r="Z43">
        <v>0</v>
      </c>
      <c r="AB43">
        <v>0</v>
      </c>
      <c r="AC43">
        <v>0.65386063920317705</v>
      </c>
      <c r="AD43">
        <v>0</v>
      </c>
      <c r="AF43">
        <v>0.15747201628143601</v>
      </c>
      <c r="AG43">
        <v>0.83307051983413405</v>
      </c>
      <c r="AH43">
        <v>9.4574638844301707E-3</v>
      </c>
      <c r="AJ43">
        <v>0</v>
      </c>
      <c r="AK43">
        <v>1</v>
      </c>
      <c r="AL43">
        <v>0</v>
      </c>
      <c r="AN43">
        <v>0.15747201628143601</v>
      </c>
      <c r="AO43">
        <v>1.8330705198341299</v>
      </c>
      <c r="AP43">
        <v>9.4574638844301707E-3</v>
      </c>
      <c r="AR43">
        <f t="shared" si="1"/>
        <v>0.15747201628143601</v>
      </c>
      <c r="AS43">
        <f t="shared" si="2"/>
        <v>1.8330705198341342</v>
      </c>
      <c r="AT43">
        <f t="shared" si="3"/>
        <v>9.4574638844301707E-3</v>
      </c>
    </row>
    <row r="44" spans="20:46" x14ac:dyDescent="0.2">
      <c r="T44">
        <v>0.24234990550952201</v>
      </c>
      <c r="U44">
        <v>0.71341895484360796</v>
      </c>
      <c r="V44">
        <v>4.4231139646869998E-2</v>
      </c>
      <c r="X44">
        <v>0</v>
      </c>
      <c r="Y44">
        <v>1</v>
      </c>
      <c r="Z44">
        <v>0</v>
      </c>
      <c r="AB44">
        <v>0</v>
      </c>
      <c r="AC44">
        <v>0.71341895484360796</v>
      </c>
      <c r="AD44">
        <v>0</v>
      </c>
      <c r="AF44">
        <v>0.123653147559614</v>
      </c>
      <c r="AG44">
        <v>0.87634685244038601</v>
      </c>
      <c r="AH44">
        <v>0</v>
      </c>
      <c r="AJ44">
        <v>1.6158594934463099E-2</v>
      </c>
      <c r="AK44">
        <v>0.98384140506553697</v>
      </c>
      <c r="AL44">
        <v>0</v>
      </c>
      <c r="AN44">
        <v>0.13981174249407699</v>
      </c>
      <c r="AO44">
        <v>1.8601882575059201</v>
      </c>
      <c r="AP44">
        <v>0</v>
      </c>
      <c r="AR44">
        <f t="shared" si="1"/>
        <v>0.1398117424940771</v>
      </c>
      <c r="AS44">
        <f t="shared" si="2"/>
        <v>1.860188257505923</v>
      </c>
      <c r="AT44">
        <f t="shared" si="3"/>
        <v>0</v>
      </c>
    </row>
    <row r="45" spans="20:46" x14ac:dyDescent="0.2">
      <c r="T45">
        <v>0.31118258467800602</v>
      </c>
      <c r="U45">
        <v>0.61713202206356799</v>
      </c>
      <c r="V45">
        <v>7.1685393258426905E-2</v>
      </c>
      <c r="X45">
        <v>0</v>
      </c>
      <c r="Y45">
        <v>1</v>
      </c>
      <c r="Z45">
        <v>0</v>
      </c>
      <c r="AB45">
        <v>0</v>
      </c>
      <c r="AC45">
        <v>0.61713202206356799</v>
      </c>
      <c r="AD45">
        <v>0</v>
      </c>
      <c r="AF45">
        <v>0.23199229539177199</v>
      </c>
      <c r="AG45">
        <v>0.68075248791480902</v>
      </c>
      <c r="AH45">
        <v>8.7255216693418902E-2</v>
      </c>
      <c r="AJ45">
        <v>0</v>
      </c>
      <c r="AK45">
        <v>1</v>
      </c>
      <c r="AL45">
        <v>0</v>
      </c>
      <c r="AN45">
        <v>0.23199229539177199</v>
      </c>
      <c r="AO45">
        <v>1.6807524879148099</v>
      </c>
      <c r="AP45">
        <v>8.7255216693418902E-2</v>
      </c>
      <c r="AR45">
        <f t="shared" si="1"/>
        <v>0.23199229539177199</v>
      </c>
      <c r="AS45">
        <f t="shared" si="2"/>
        <v>1.680752487914809</v>
      </c>
      <c r="AT45">
        <f t="shared" si="3"/>
        <v>8.7255216693418902E-2</v>
      </c>
    </row>
    <row r="46" spans="20:46" x14ac:dyDescent="0.2">
      <c r="T46">
        <v>0.31274479888164902</v>
      </c>
      <c r="U46">
        <v>0.68725520111835103</v>
      </c>
      <c r="V46">
        <v>0</v>
      </c>
      <c r="X46">
        <v>0.17108785897286999</v>
      </c>
      <c r="Y46">
        <v>0.82891214102712996</v>
      </c>
      <c r="Z46">
        <v>0</v>
      </c>
      <c r="AB46">
        <v>5.3506838045562298E-2</v>
      </c>
      <c r="AC46">
        <v>0.56967418019104299</v>
      </c>
      <c r="AD46">
        <v>0</v>
      </c>
      <c r="AF46">
        <v>0.26222924843727302</v>
      </c>
      <c r="AG46">
        <v>0.65386063920317705</v>
      </c>
      <c r="AH46">
        <v>8.3910112359550496E-2</v>
      </c>
      <c r="AJ46">
        <v>0</v>
      </c>
      <c r="AK46">
        <v>1</v>
      </c>
      <c r="AL46">
        <v>0</v>
      </c>
      <c r="AN46">
        <v>0.26222924843727302</v>
      </c>
      <c r="AO46">
        <v>1.65386063920318</v>
      </c>
      <c r="AP46">
        <v>8.3910112359550496E-2</v>
      </c>
      <c r="AR46">
        <f t="shared" si="1"/>
        <v>0.26222924843727302</v>
      </c>
      <c r="AS46">
        <f t="shared" si="2"/>
        <v>1.6538606392031769</v>
      </c>
      <c r="AT46">
        <f t="shared" si="3"/>
        <v>8.3910112359550496E-2</v>
      </c>
    </row>
    <row r="47" spans="20:46" x14ac:dyDescent="0.2">
      <c r="T47">
        <v>0.30603715264500198</v>
      </c>
      <c r="U47">
        <v>0.69396284735499902</v>
      </c>
      <c r="V47">
        <v>0</v>
      </c>
      <c r="X47">
        <v>0.107774038942787</v>
      </c>
      <c r="Y47">
        <v>0.89222596105721297</v>
      </c>
      <c r="Z47">
        <v>0</v>
      </c>
      <c r="AB47">
        <v>3.2982860007102002E-2</v>
      </c>
      <c r="AC47">
        <v>0.61917166841931404</v>
      </c>
      <c r="AD47">
        <v>0</v>
      </c>
      <c r="AF47">
        <v>0.31118258467800602</v>
      </c>
      <c r="AG47">
        <v>0.61713202206356799</v>
      </c>
      <c r="AH47">
        <v>7.1685393258426905E-2</v>
      </c>
      <c r="AJ47">
        <v>0</v>
      </c>
      <c r="AK47">
        <v>1</v>
      </c>
      <c r="AL47">
        <v>0</v>
      </c>
      <c r="AN47">
        <v>0.31118258467800602</v>
      </c>
      <c r="AO47">
        <v>1.6171320220635701</v>
      </c>
      <c r="AP47">
        <v>7.1685393258426905E-2</v>
      </c>
      <c r="AR47">
        <f t="shared" si="1"/>
        <v>0.31118258467800602</v>
      </c>
      <c r="AS47">
        <f t="shared" si="2"/>
        <v>1.6171320220635681</v>
      </c>
      <c r="AT47">
        <f t="shared" si="3"/>
        <v>7.1685393258426905E-2</v>
      </c>
    </row>
    <row r="48" spans="20:46" x14ac:dyDescent="0.2">
      <c r="T48">
        <v>0.29143510723328803</v>
      </c>
      <c r="U48">
        <v>0.70856489276671197</v>
      </c>
      <c r="V48">
        <v>0</v>
      </c>
      <c r="X48">
        <v>9.0085128413254001E-2</v>
      </c>
      <c r="Y48">
        <v>0.909914871586746</v>
      </c>
      <c r="Z48">
        <v>0</v>
      </c>
      <c r="AB48">
        <v>2.6253969059241201E-2</v>
      </c>
      <c r="AC48">
        <v>0.64473373341269902</v>
      </c>
      <c r="AD48">
        <v>0</v>
      </c>
      <c r="AF48">
        <v>0.31274479888164902</v>
      </c>
      <c r="AG48">
        <v>0.68725520111835103</v>
      </c>
      <c r="AH48">
        <v>0</v>
      </c>
      <c r="AJ48">
        <v>0.17108785897286999</v>
      </c>
      <c r="AK48">
        <v>0.82891214102712996</v>
      </c>
      <c r="AL48">
        <v>0</v>
      </c>
      <c r="AN48">
        <v>0.48383265785452001</v>
      </c>
      <c r="AO48">
        <v>1.51616734214548</v>
      </c>
      <c r="AP48">
        <v>0</v>
      </c>
      <c r="AR48">
        <f t="shared" si="1"/>
        <v>0.48383265785451901</v>
      </c>
      <c r="AS48">
        <f t="shared" si="2"/>
        <v>1.5161673421454811</v>
      </c>
      <c r="AT48">
        <f t="shared" si="3"/>
        <v>0</v>
      </c>
    </row>
    <row r="49" spans="20:46" x14ac:dyDescent="0.2">
      <c r="T49">
        <v>0.31616150603285398</v>
      </c>
      <c r="U49">
        <v>0.65257043618223498</v>
      </c>
      <c r="V49">
        <v>3.12680577849117E-2</v>
      </c>
      <c r="X49">
        <v>0</v>
      </c>
      <c r="Y49">
        <v>1</v>
      </c>
      <c r="Z49">
        <v>0</v>
      </c>
      <c r="AB49">
        <v>0</v>
      </c>
      <c r="AC49">
        <v>0.65257043618223498</v>
      </c>
      <c r="AD49">
        <v>0</v>
      </c>
      <c r="AF49">
        <v>0.30603715264500198</v>
      </c>
      <c r="AG49">
        <v>0.69396284735499902</v>
      </c>
      <c r="AH49">
        <v>0</v>
      </c>
      <c r="AJ49">
        <v>0.107774038942787</v>
      </c>
      <c r="AK49">
        <v>0.89222596105721297</v>
      </c>
      <c r="AL49">
        <v>0</v>
      </c>
      <c r="AN49">
        <v>0.41381119158778801</v>
      </c>
      <c r="AO49">
        <v>1.58618880841221</v>
      </c>
      <c r="AP49">
        <v>0</v>
      </c>
      <c r="AR49">
        <f t="shared" si="1"/>
        <v>0.41381119158778901</v>
      </c>
      <c r="AS49">
        <f t="shared" si="2"/>
        <v>1.586188808412212</v>
      </c>
      <c r="AT49">
        <f t="shared" si="3"/>
        <v>0</v>
      </c>
    </row>
    <row r="50" spans="20:46" x14ac:dyDescent="0.2">
      <c r="T50">
        <v>0.18839947666811999</v>
      </c>
      <c r="U50">
        <v>0.76586697598035502</v>
      </c>
      <c r="V50">
        <v>4.5733547351524899E-2</v>
      </c>
      <c r="X50">
        <v>0</v>
      </c>
      <c r="Y50">
        <v>1</v>
      </c>
      <c r="Z50">
        <v>0</v>
      </c>
      <c r="AB50">
        <v>0</v>
      </c>
      <c r="AC50">
        <v>0.76586697598035502</v>
      </c>
      <c r="AD50">
        <v>0</v>
      </c>
      <c r="AF50">
        <v>0.29143510723328803</v>
      </c>
      <c r="AG50">
        <v>0.70856489276671197</v>
      </c>
      <c r="AH50">
        <v>0</v>
      </c>
      <c r="AJ50">
        <v>9.0085128413254001E-2</v>
      </c>
      <c r="AK50">
        <v>0.909914871586746</v>
      </c>
      <c r="AL50">
        <v>0</v>
      </c>
      <c r="AN50">
        <v>0.38152023564654203</v>
      </c>
      <c r="AO50">
        <v>1.6184797643534601</v>
      </c>
      <c r="AP50">
        <v>0</v>
      </c>
      <c r="AR50">
        <f t="shared" si="1"/>
        <v>0.38152023564654203</v>
      </c>
      <c r="AS50">
        <f t="shared" si="2"/>
        <v>1.6184797643534581</v>
      </c>
      <c r="AT50">
        <f t="shared" si="3"/>
        <v>0</v>
      </c>
    </row>
    <row r="51" spans="20:46" x14ac:dyDescent="0.2">
      <c r="T51">
        <v>6.4710207211870194E-2</v>
      </c>
      <c r="U51">
        <v>0.93528979278812996</v>
      </c>
      <c r="V51">
        <v>0</v>
      </c>
      <c r="X51">
        <v>2.7893812232630201E-3</v>
      </c>
      <c r="Y51">
        <v>0.997210618776737</v>
      </c>
      <c r="Z51">
        <v>0</v>
      </c>
      <c r="AB51">
        <v>1.8050143695025E-4</v>
      </c>
      <c r="AC51">
        <v>0.93268091300181699</v>
      </c>
      <c r="AD51">
        <v>0</v>
      </c>
      <c r="AF51">
        <v>0.18839947666811999</v>
      </c>
      <c r="AG51">
        <v>0.76586697598035502</v>
      </c>
      <c r="AH51">
        <v>4.5733547351524899E-2</v>
      </c>
      <c r="AJ51">
        <v>0</v>
      </c>
      <c r="AK51">
        <v>1</v>
      </c>
      <c r="AL51">
        <v>0</v>
      </c>
      <c r="AN51">
        <v>0.18839947666811999</v>
      </c>
      <c r="AO51">
        <v>1.76586697598035</v>
      </c>
      <c r="AP51">
        <v>4.5733547351524899E-2</v>
      </c>
      <c r="AR51">
        <f t="shared" si="1"/>
        <v>0.18839947666811999</v>
      </c>
      <c r="AS51">
        <f t="shared" si="2"/>
        <v>1.7658669759803551</v>
      </c>
      <c r="AT51">
        <f t="shared" si="3"/>
        <v>4.5733547351524899E-2</v>
      </c>
    </row>
    <row r="52" spans="20:46" x14ac:dyDescent="0.2">
      <c r="T52">
        <v>2.7238697485099599E-2</v>
      </c>
      <c r="U52">
        <v>0.88763128646353595</v>
      </c>
      <c r="V52">
        <v>8.5130016051364304E-2</v>
      </c>
      <c r="X52">
        <v>0</v>
      </c>
      <c r="Y52">
        <v>1</v>
      </c>
      <c r="Z52">
        <v>0</v>
      </c>
      <c r="AB52">
        <v>0</v>
      </c>
      <c r="AC52">
        <v>0.88763128646353595</v>
      </c>
      <c r="AD52">
        <v>0</v>
      </c>
      <c r="AF52">
        <v>6.4710207211870194E-2</v>
      </c>
      <c r="AG52">
        <v>0.93528979278812996</v>
      </c>
      <c r="AH52">
        <v>0</v>
      </c>
      <c r="AJ52">
        <v>2.7893812232630201E-3</v>
      </c>
      <c r="AK52">
        <v>0.997210618776737</v>
      </c>
      <c r="AL52">
        <v>0</v>
      </c>
      <c r="AN52">
        <v>6.7499588435133206E-2</v>
      </c>
      <c r="AO52">
        <v>1.9325004115648701</v>
      </c>
      <c r="AP52">
        <v>0</v>
      </c>
      <c r="AR52">
        <f t="shared" si="1"/>
        <v>6.749958843513322E-2</v>
      </c>
      <c r="AS52">
        <f t="shared" si="2"/>
        <v>1.932500411564867</v>
      </c>
      <c r="AT52">
        <f t="shared" si="3"/>
        <v>0</v>
      </c>
    </row>
    <row r="53" spans="20:46" x14ac:dyDescent="0.2">
      <c r="T53">
        <v>0.20509885157726401</v>
      </c>
      <c r="U53">
        <v>0.62157851599897995</v>
      </c>
      <c r="V53">
        <v>0.17332263242375601</v>
      </c>
      <c r="X53">
        <v>0</v>
      </c>
      <c r="Y53">
        <v>1</v>
      </c>
      <c r="Z53">
        <v>0</v>
      </c>
      <c r="AB53">
        <v>0</v>
      </c>
      <c r="AC53">
        <v>0.62157851599897995</v>
      </c>
      <c r="AD53">
        <v>0</v>
      </c>
      <c r="AF53">
        <v>2.7238697485099599E-2</v>
      </c>
      <c r="AG53">
        <v>0.88763128646353595</v>
      </c>
      <c r="AH53">
        <v>8.5130016051364304E-2</v>
      </c>
      <c r="AJ53">
        <v>0</v>
      </c>
      <c r="AK53">
        <v>1</v>
      </c>
      <c r="AL53">
        <v>0</v>
      </c>
      <c r="AN53">
        <v>2.7238697485099599E-2</v>
      </c>
      <c r="AO53">
        <v>1.8876312864635401</v>
      </c>
      <c r="AP53">
        <v>8.5130016051364304E-2</v>
      </c>
      <c r="AR53">
        <f t="shared" si="1"/>
        <v>2.7238697485099599E-2</v>
      </c>
      <c r="AS53">
        <f t="shared" si="2"/>
        <v>1.8876312864635358</v>
      </c>
      <c r="AT53">
        <f t="shared" si="3"/>
        <v>8.5130016051364304E-2</v>
      </c>
    </row>
    <row r="54" spans="20:46" x14ac:dyDescent="0.2">
      <c r="T54">
        <v>0.14646024131414501</v>
      </c>
      <c r="U54">
        <v>0.66963606687205102</v>
      </c>
      <c r="V54">
        <v>0.183903691813804</v>
      </c>
      <c r="X54">
        <v>0</v>
      </c>
      <c r="Y54">
        <v>1</v>
      </c>
      <c r="Z54">
        <v>0</v>
      </c>
      <c r="AB54">
        <v>0</v>
      </c>
      <c r="AC54">
        <v>0.66963606687205102</v>
      </c>
      <c r="AD54">
        <v>0</v>
      </c>
      <c r="AF54">
        <v>0.20509885157726401</v>
      </c>
      <c r="AG54">
        <v>0.62157851599897995</v>
      </c>
      <c r="AH54">
        <v>0.17332263242375601</v>
      </c>
      <c r="AJ54">
        <v>0</v>
      </c>
      <c r="AK54">
        <v>1</v>
      </c>
      <c r="AL54">
        <v>0</v>
      </c>
      <c r="AN54">
        <v>0.20509885157726401</v>
      </c>
      <c r="AO54">
        <v>1.62157851599898</v>
      </c>
      <c r="AP54">
        <v>0.17332263242375601</v>
      </c>
      <c r="AR54">
        <f t="shared" si="1"/>
        <v>0.20509885157726401</v>
      </c>
      <c r="AS54">
        <f t="shared" si="2"/>
        <v>1.62157851599898</v>
      </c>
      <c r="AT54">
        <f t="shared" si="3"/>
        <v>0.17332263242375601</v>
      </c>
    </row>
    <row r="55" spans="20:46" x14ac:dyDescent="0.2">
      <c r="T55">
        <v>0.286996656490769</v>
      </c>
      <c r="U55">
        <v>0.67743994061998503</v>
      </c>
      <c r="V55">
        <v>3.5563402889245602E-2</v>
      </c>
      <c r="X55">
        <v>0</v>
      </c>
      <c r="Y55">
        <v>1</v>
      </c>
      <c r="Z55">
        <v>0</v>
      </c>
      <c r="AB55">
        <v>0</v>
      </c>
      <c r="AC55">
        <v>0.67743994061998503</v>
      </c>
      <c r="AD55">
        <v>0</v>
      </c>
      <c r="AF55">
        <v>0.286996656490769</v>
      </c>
      <c r="AG55">
        <v>0.67743994061998503</v>
      </c>
      <c r="AH55">
        <v>3.5563402889245602E-2</v>
      </c>
      <c r="AJ55">
        <v>0</v>
      </c>
      <c r="AK55">
        <v>1</v>
      </c>
      <c r="AL55">
        <v>0</v>
      </c>
      <c r="AN55">
        <v>0.286996656490769</v>
      </c>
      <c r="AO55">
        <v>1.67743994061999</v>
      </c>
      <c r="AP55">
        <v>3.5563402889245602E-2</v>
      </c>
      <c r="AR55">
        <f t="shared" si="1"/>
        <v>0.286996656490769</v>
      </c>
      <c r="AS55">
        <f t="shared" si="2"/>
        <v>1.6774399406199851</v>
      </c>
      <c r="AT55">
        <f t="shared" si="3"/>
        <v>3.5563402889245602E-2</v>
      </c>
    </row>
    <row r="56" spans="20:46" x14ac:dyDescent="0.2">
      <c r="T56">
        <v>0.59475181909708696</v>
      </c>
      <c r="U56">
        <v>0.40524818090291298</v>
      </c>
      <c r="V56">
        <v>0</v>
      </c>
      <c r="X56">
        <v>0.71405431801728303</v>
      </c>
      <c r="Y56">
        <v>0.28594568198271703</v>
      </c>
      <c r="Z56">
        <v>0</v>
      </c>
      <c r="AB56">
        <v>0.42468510457490899</v>
      </c>
      <c r="AC56">
        <v>0.115878967460539</v>
      </c>
      <c r="AD56">
        <v>0</v>
      </c>
      <c r="AF56">
        <v>0.59475181909708696</v>
      </c>
      <c r="AG56">
        <v>0.40524818090291298</v>
      </c>
      <c r="AH56">
        <v>0</v>
      </c>
      <c r="AJ56">
        <v>0.71405431801728303</v>
      </c>
      <c r="AK56">
        <v>0.28594568198271703</v>
      </c>
      <c r="AL56">
        <v>0</v>
      </c>
      <c r="AN56">
        <v>1.30880613711437</v>
      </c>
      <c r="AO56">
        <v>0.69119386288563001</v>
      </c>
      <c r="AP56">
        <v>0</v>
      </c>
      <c r="AR56">
        <f t="shared" si="1"/>
        <v>1.30880613711437</v>
      </c>
      <c r="AS56">
        <f t="shared" si="2"/>
        <v>0.69119386288563001</v>
      </c>
      <c r="AT56">
        <f t="shared" si="3"/>
        <v>0</v>
      </c>
    </row>
    <row r="57" spans="20:46" x14ac:dyDescent="0.2">
      <c r="T57">
        <v>0.43361000787194398</v>
      </c>
      <c r="U57">
        <v>0.56638999212805596</v>
      </c>
      <c r="V57">
        <v>0</v>
      </c>
      <c r="X57">
        <v>0.350811753016186</v>
      </c>
      <c r="Y57">
        <v>0.64918824698381405</v>
      </c>
      <c r="Z57">
        <v>0</v>
      </c>
      <c r="AB57">
        <v>0.15211548698691901</v>
      </c>
      <c r="AC57">
        <v>0.36769372609878898</v>
      </c>
      <c r="AD57">
        <v>0</v>
      </c>
      <c r="AF57">
        <v>0.43361000787194398</v>
      </c>
      <c r="AG57">
        <v>0.56638999212805596</v>
      </c>
      <c r="AH57">
        <v>0</v>
      </c>
      <c r="AJ57">
        <v>0.350811753016186</v>
      </c>
      <c r="AK57">
        <v>0.64918824698381405</v>
      </c>
      <c r="AL57">
        <v>0</v>
      </c>
      <c r="AN57">
        <v>0.78442176088812998</v>
      </c>
      <c r="AO57">
        <v>1.2155782391118699</v>
      </c>
      <c r="AP57">
        <v>0</v>
      </c>
      <c r="AR57">
        <f t="shared" si="1"/>
        <v>0.78442176088812998</v>
      </c>
      <c r="AS57">
        <f t="shared" si="2"/>
        <v>1.2155782391118701</v>
      </c>
      <c r="AT57">
        <f t="shared" si="3"/>
        <v>0</v>
      </c>
    </row>
    <row r="58" spans="20:46" x14ac:dyDescent="0.2">
      <c r="T58">
        <v>0.38610828206941</v>
      </c>
      <c r="U58">
        <v>0.61389171793059005</v>
      </c>
      <c r="V58">
        <v>0</v>
      </c>
      <c r="X58">
        <v>0.28027353099206698</v>
      </c>
      <c r="Y58">
        <v>0.71972646900793302</v>
      </c>
      <c r="Z58">
        <v>0</v>
      </c>
      <c r="AB58">
        <v>0.108215931560874</v>
      </c>
      <c r="AC58">
        <v>0.44183411849939802</v>
      </c>
      <c r="AD58">
        <v>0</v>
      </c>
      <c r="AF58">
        <v>0.38610828206941</v>
      </c>
      <c r="AG58">
        <v>0.61389171793059005</v>
      </c>
      <c r="AH58">
        <v>0</v>
      </c>
      <c r="AJ58">
        <v>0.28027353099206698</v>
      </c>
      <c r="AK58">
        <v>0.71972646900793302</v>
      </c>
      <c r="AL58">
        <v>0</v>
      </c>
      <c r="AN58">
        <v>0.66638181306147704</v>
      </c>
      <c r="AO58">
        <v>1.33361818693852</v>
      </c>
      <c r="AP58">
        <v>0</v>
      </c>
      <c r="AR58">
        <f t="shared" si="1"/>
        <v>0.66638181306147692</v>
      </c>
      <c r="AS58">
        <f t="shared" si="2"/>
        <v>1.3336181869385231</v>
      </c>
      <c r="AT58">
        <f t="shared" si="3"/>
        <v>0</v>
      </c>
    </row>
    <row r="59" spans="20:46" x14ac:dyDescent="0.2">
      <c r="T59">
        <v>0.30226923682892098</v>
      </c>
      <c r="U59">
        <v>0.69773076317107896</v>
      </c>
      <c r="V59">
        <v>0</v>
      </c>
      <c r="X59">
        <v>5.7672813591199697E-2</v>
      </c>
      <c r="Y59">
        <v>0.94232718640879998</v>
      </c>
      <c r="Z59">
        <v>0</v>
      </c>
      <c r="AB59">
        <v>1.7432717349988601E-2</v>
      </c>
      <c r="AC59">
        <v>0.65749066692986802</v>
      </c>
      <c r="AD59">
        <v>0</v>
      </c>
      <c r="AF59">
        <v>0.30226923682892098</v>
      </c>
      <c r="AG59">
        <v>0.69773076317107896</v>
      </c>
      <c r="AH59">
        <v>0</v>
      </c>
      <c r="AJ59">
        <v>5.7672813591199697E-2</v>
      </c>
      <c r="AK59">
        <v>0.94232718640879998</v>
      </c>
      <c r="AL59">
        <v>0</v>
      </c>
      <c r="AN59">
        <v>0.35994205042012101</v>
      </c>
      <c r="AO59">
        <v>1.6400579495798799</v>
      </c>
      <c r="AP59">
        <v>0</v>
      </c>
      <c r="AR59">
        <f t="shared" si="1"/>
        <v>0.35994205042012067</v>
      </c>
      <c r="AS59">
        <f t="shared" si="2"/>
        <v>1.6400579495798788</v>
      </c>
      <c r="AT59">
        <f t="shared" si="3"/>
        <v>0</v>
      </c>
    </row>
    <row r="60" spans="20:46" x14ac:dyDescent="0.2">
      <c r="T60">
        <v>0.32584678005524098</v>
      </c>
      <c r="U60">
        <v>0.62578082829146897</v>
      </c>
      <c r="V60">
        <v>4.8372391653290499E-2</v>
      </c>
      <c r="X60">
        <v>0</v>
      </c>
      <c r="Y60">
        <v>1</v>
      </c>
      <c r="Z60">
        <v>0</v>
      </c>
      <c r="AB60">
        <v>0</v>
      </c>
      <c r="AC60">
        <v>0.62578082829146897</v>
      </c>
      <c r="AD60">
        <v>0</v>
      </c>
      <c r="AF60">
        <v>0.32584678005524098</v>
      </c>
      <c r="AG60">
        <v>0.62578082829146897</v>
      </c>
      <c r="AH60">
        <v>4.8372391653290499E-2</v>
      </c>
      <c r="AJ60">
        <v>0</v>
      </c>
      <c r="AK60">
        <v>1</v>
      </c>
      <c r="AL60">
        <v>0</v>
      </c>
      <c r="AN60">
        <v>0.32584678005524098</v>
      </c>
      <c r="AO60">
        <v>1.6257808282914701</v>
      </c>
      <c r="AP60">
        <v>4.8372391653290499E-2</v>
      </c>
      <c r="AR60">
        <f t="shared" si="1"/>
        <v>0.32584678005524098</v>
      </c>
      <c r="AS60">
        <f t="shared" si="2"/>
        <v>1.625780828291469</v>
      </c>
      <c r="AT60">
        <f t="shared" si="3"/>
        <v>4.8372391653290499E-2</v>
      </c>
    </row>
    <row r="61" spans="20:46" x14ac:dyDescent="0.2">
      <c r="T61">
        <v>0.36820395406309098</v>
      </c>
      <c r="U61">
        <v>0.60412991431572205</v>
      </c>
      <c r="V61">
        <v>2.7666131621187799E-2</v>
      </c>
      <c r="X61">
        <v>0</v>
      </c>
      <c r="Y61">
        <v>1</v>
      </c>
      <c r="Z61">
        <v>0</v>
      </c>
      <c r="AB61">
        <v>0</v>
      </c>
      <c r="AC61">
        <v>0.60412991431572205</v>
      </c>
      <c r="AD61">
        <v>0</v>
      </c>
      <c r="AF61">
        <v>0.36820395406309098</v>
      </c>
      <c r="AG61">
        <v>0.60412991431572205</v>
      </c>
      <c r="AH61">
        <v>2.7666131621187799E-2</v>
      </c>
      <c r="AJ61">
        <v>0</v>
      </c>
      <c r="AK61">
        <v>1</v>
      </c>
      <c r="AL61">
        <v>0</v>
      </c>
      <c r="AN61">
        <v>0.36820395406309098</v>
      </c>
      <c r="AO61">
        <v>1.6041299143157199</v>
      </c>
      <c r="AP61">
        <v>2.7666131621187799E-2</v>
      </c>
      <c r="AR61">
        <f t="shared" si="1"/>
        <v>0.36820395406309098</v>
      </c>
      <c r="AS61">
        <f t="shared" si="2"/>
        <v>1.6041299143157222</v>
      </c>
      <c r="AT61">
        <f t="shared" si="3"/>
        <v>2.7666131621187799E-2</v>
      </c>
    </row>
    <row r="62" spans="20:46" x14ac:dyDescent="0.2">
      <c r="T62">
        <v>0.37149631844927</v>
      </c>
      <c r="U62">
        <v>0.62850368155073</v>
      </c>
      <c r="V62">
        <v>0</v>
      </c>
      <c r="X62">
        <v>0.25824275691591803</v>
      </c>
      <c r="Y62">
        <v>0.74175724308408197</v>
      </c>
      <c r="Z62">
        <v>0</v>
      </c>
      <c r="AB62">
        <v>9.5936233460453504E-2</v>
      </c>
      <c r="AC62">
        <v>0.46619715809526502</v>
      </c>
      <c r="AD62">
        <v>0</v>
      </c>
      <c r="AF62">
        <v>0.37149631844927</v>
      </c>
      <c r="AG62">
        <v>0.62850368155073</v>
      </c>
      <c r="AH62">
        <v>0</v>
      </c>
      <c r="AJ62">
        <v>0.25824275691591803</v>
      </c>
      <c r="AK62">
        <v>0.74175724308408197</v>
      </c>
      <c r="AL62">
        <v>0</v>
      </c>
      <c r="AN62">
        <v>0.62973907536518903</v>
      </c>
      <c r="AO62">
        <v>1.3702609246348101</v>
      </c>
      <c r="AP62">
        <v>0</v>
      </c>
      <c r="AR62">
        <f t="shared" si="1"/>
        <v>0.62973907536518803</v>
      </c>
      <c r="AS62">
        <f t="shared" si="2"/>
        <v>1.3702609246348119</v>
      </c>
      <c r="AT62">
        <f t="shared" si="3"/>
        <v>0</v>
      </c>
    </row>
    <row r="63" spans="20:46" x14ac:dyDescent="0.2">
      <c r="T63">
        <v>0.39654938846738402</v>
      </c>
      <c r="U63">
        <v>0.60345061153261603</v>
      </c>
      <c r="V63">
        <v>0</v>
      </c>
      <c r="X63">
        <v>0.29732947968186302</v>
      </c>
      <c r="Y63">
        <v>0.70267052031813704</v>
      </c>
      <c r="Z63">
        <v>0</v>
      </c>
      <c r="AB63">
        <v>0.117905823341168</v>
      </c>
      <c r="AC63">
        <v>0.42402695519192102</v>
      </c>
      <c r="AD63">
        <v>0</v>
      </c>
      <c r="AF63">
        <v>0.39654938846738402</v>
      </c>
      <c r="AG63">
        <v>0.60345061153261603</v>
      </c>
      <c r="AH63">
        <v>0</v>
      </c>
      <c r="AJ63">
        <v>0.29732947968186302</v>
      </c>
      <c r="AK63">
        <v>0.70267052031813704</v>
      </c>
      <c r="AL63">
        <v>0</v>
      </c>
      <c r="AN63">
        <v>0.69387886814924704</v>
      </c>
      <c r="AO63">
        <v>1.30612113185075</v>
      </c>
      <c r="AP63">
        <v>0</v>
      </c>
      <c r="AR63">
        <f t="shared" si="1"/>
        <v>0.69387886814924704</v>
      </c>
      <c r="AS63">
        <f t="shared" si="2"/>
        <v>1.3061211318507531</v>
      </c>
      <c r="AT63">
        <f t="shared" si="3"/>
        <v>0</v>
      </c>
    </row>
    <row r="64" spans="20:46" x14ac:dyDescent="0.2">
      <c r="T64">
        <v>0.33960767957947602</v>
      </c>
      <c r="U64">
        <v>0.66039232042052398</v>
      </c>
      <c r="V64">
        <v>0</v>
      </c>
      <c r="X64">
        <v>0.19710774345858401</v>
      </c>
      <c r="Y64">
        <v>0.80289225654141605</v>
      </c>
      <c r="Z64">
        <v>0</v>
      </c>
      <c r="AB64">
        <v>6.6939303383116405E-2</v>
      </c>
      <c r="AC64">
        <v>0.53022388034505696</v>
      </c>
      <c r="AD64">
        <v>0</v>
      </c>
      <c r="AF64">
        <v>0.33960767957947602</v>
      </c>
      <c r="AG64">
        <v>0.66039232042052398</v>
      </c>
      <c r="AH64">
        <v>0</v>
      </c>
      <c r="AJ64">
        <v>0.19710774345858401</v>
      </c>
      <c r="AK64">
        <v>0.80289225654141605</v>
      </c>
      <c r="AL64">
        <v>0</v>
      </c>
      <c r="AN64">
        <v>0.53671542303805997</v>
      </c>
      <c r="AO64">
        <v>1.46328457696194</v>
      </c>
      <c r="AP64">
        <v>0</v>
      </c>
      <c r="AR64">
        <f t="shared" si="1"/>
        <v>0.53671542303805997</v>
      </c>
      <c r="AS64">
        <f t="shared" si="2"/>
        <v>1.46328457696194</v>
      </c>
      <c r="AT64">
        <f t="shared" si="3"/>
        <v>0</v>
      </c>
    </row>
    <row r="65" spans="20:46" x14ac:dyDescent="0.2">
      <c r="T65">
        <v>0.25482518376998903</v>
      </c>
      <c r="U65">
        <v>0.74517481623001103</v>
      </c>
      <c r="V65">
        <v>0</v>
      </c>
      <c r="X65">
        <v>5.1660965418107101E-2</v>
      </c>
      <c r="Y65">
        <v>0.94833903458189295</v>
      </c>
      <c r="Z65">
        <v>0</v>
      </c>
      <c r="AB65">
        <v>1.31645150064042E-2</v>
      </c>
      <c r="AC65">
        <v>0.70667836581830801</v>
      </c>
      <c r="AD65">
        <v>0</v>
      </c>
      <c r="AF65">
        <v>0.25482518376998903</v>
      </c>
      <c r="AG65">
        <v>0.74517481623001103</v>
      </c>
      <c r="AH65">
        <v>0</v>
      </c>
      <c r="AJ65">
        <v>5.1660965418107101E-2</v>
      </c>
      <c r="AK65">
        <v>0.94833903458189295</v>
      </c>
      <c r="AL65">
        <v>0</v>
      </c>
      <c r="AN65">
        <v>0.30648614918809602</v>
      </c>
      <c r="AO65">
        <v>1.6935138508119001</v>
      </c>
      <c r="AP65">
        <v>0</v>
      </c>
      <c r="AR65">
        <f t="shared" si="1"/>
        <v>0.30648614918809614</v>
      </c>
      <c r="AS65">
        <f t="shared" si="2"/>
        <v>1.6935138508119039</v>
      </c>
      <c r="AT65">
        <f t="shared" si="3"/>
        <v>0</v>
      </c>
    </row>
    <row r="66" spans="20:46" x14ac:dyDescent="0.2">
      <c r="T66">
        <v>0.19346925425207201</v>
      </c>
      <c r="U66">
        <v>0.78994005553926105</v>
      </c>
      <c r="V66">
        <v>1.6590690208667699E-2</v>
      </c>
      <c r="X66">
        <v>0</v>
      </c>
      <c r="Y66">
        <v>1</v>
      </c>
      <c r="Z66">
        <v>0</v>
      </c>
      <c r="AB66">
        <v>0</v>
      </c>
      <c r="AC66">
        <v>0.78994005553926105</v>
      </c>
      <c r="AD66">
        <v>0</v>
      </c>
      <c r="AF66">
        <v>0.19346925425207201</v>
      </c>
      <c r="AG66">
        <v>0.78994005553926105</v>
      </c>
      <c r="AH66">
        <v>1.6590690208667699E-2</v>
      </c>
      <c r="AJ66">
        <v>0</v>
      </c>
      <c r="AK66">
        <v>1</v>
      </c>
      <c r="AL66">
        <v>0</v>
      </c>
      <c r="AN66">
        <v>0.19346925425207201</v>
      </c>
      <c r="AO66">
        <v>1.7899400555392599</v>
      </c>
      <c r="AP66">
        <v>1.6590690208667699E-2</v>
      </c>
      <c r="AR66">
        <f t="shared" si="1"/>
        <v>0.19346925425207201</v>
      </c>
      <c r="AS66">
        <f t="shared" si="2"/>
        <v>1.7899400555392611</v>
      </c>
      <c r="AT66">
        <f t="shared" si="3"/>
        <v>1.6590690208667699E-2</v>
      </c>
    </row>
    <row r="67" spans="20:46" x14ac:dyDescent="0.2">
      <c r="T67">
        <v>0.32319377816543099</v>
      </c>
      <c r="U67">
        <v>0.55769867769331705</v>
      </c>
      <c r="V67">
        <v>0.11910754414125201</v>
      </c>
      <c r="X67">
        <v>0</v>
      </c>
      <c r="Y67">
        <v>1</v>
      </c>
      <c r="Z67">
        <v>0</v>
      </c>
      <c r="AB67">
        <v>0</v>
      </c>
      <c r="AC67">
        <v>0.55769867769331705</v>
      </c>
      <c r="AD67">
        <v>0</v>
      </c>
      <c r="AF67">
        <v>0.32319377816543099</v>
      </c>
      <c r="AG67">
        <v>0.55769867769331705</v>
      </c>
      <c r="AH67">
        <v>0.11910754414125201</v>
      </c>
      <c r="AJ67">
        <v>0</v>
      </c>
      <c r="AK67">
        <v>1</v>
      </c>
      <c r="AL67">
        <v>0</v>
      </c>
      <c r="AN67">
        <v>0.32319377816543099</v>
      </c>
      <c r="AO67">
        <v>1.5576986776933199</v>
      </c>
      <c r="AP67">
        <v>0.11910754414125201</v>
      </c>
      <c r="AR67">
        <f t="shared" ref="AR67:AR125" si="12">AF67+AJ67</f>
        <v>0.32319377816543099</v>
      </c>
      <c r="AS67">
        <f t="shared" ref="AS67:AS125" si="13">AG67+AK67</f>
        <v>1.557698677693317</v>
      </c>
      <c r="AT67">
        <f t="shared" ref="AT67:AT125" si="14">AL67+AP67</f>
        <v>0.11910754414125201</v>
      </c>
    </row>
    <row r="68" spans="20:46" x14ac:dyDescent="0.2">
      <c r="T68">
        <v>0.192488006977758</v>
      </c>
      <c r="U68">
        <v>0.71239160778949695</v>
      </c>
      <c r="V68">
        <v>9.5120385232744797E-2</v>
      </c>
      <c r="X68">
        <v>0</v>
      </c>
      <c r="Y68">
        <v>1</v>
      </c>
      <c r="Z68">
        <v>0</v>
      </c>
      <c r="AB68">
        <v>0</v>
      </c>
      <c r="AC68">
        <v>0.71239160778949695</v>
      </c>
      <c r="AD68">
        <v>0</v>
      </c>
      <c r="AF68">
        <v>0.192488006977758</v>
      </c>
      <c r="AG68">
        <v>0.71239160778949695</v>
      </c>
      <c r="AH68">
        <v>9.5120385232744797E-2</v>
      </c>
      <c r="AJ68">
        <v>0</v>
      </c>
      <c r="AK68">
        <v>1</v>
      </c>
      <c r="AL68">
        <v>0</v>
      </c>
      <c r="AN68">
        <v>0.192488006977758</v>
      </c>
      <c r="AO68">
        <v>1.7123916077895001</v>
      </c>
      <c r="AP68">
        <v>9.5120385232744797E-2</v>
      </c>
      <c r="AR68">
        <f t="shared" si="12"/>
        <v>0.192488006977758</v>
      </c>
      <c r="AS68">
        <f t="shared" si="13"/>
        <v>1.712391607789497</v>
      </c>
      <c r="AT68">
        <f t="shared" si="14"/>
        <v>9.5120385232744797E-2</v>
      </c>
    </row>
    <row r="69" spans="20:46" x14ac:dyDescent="0.2">
      <c r="T69">
        <v>0.27298662596307599</v>
      </c>
      <c r="U69">
        <v>0.61404387162921903</v>
      </c>
      <c r="V69">
        <v>0.11296950240770499</v>
      </c>
      <c r="X69">
        <v>0</v>
      </c>
      <c r="Y69">
        <v>1</v>
      </c>
      <c r="Z69">
        <v>0</v>
      </c>
      <c r="AB69">
        <v>0</v>
      </c>
      <c r="AC69">
        <v>0.61404387162921903</v>
      </c>
      <c r="AD69">
        <v>0</v>
      </c>
      <c r="AF69">
        <v>0.27298662596307599</v>
      </c>
      <c r="AG69">
        <v>0.61404387162921903</v>
      </c>
      <c r="AH69">
        <v>0.11296950240770499</v>
      </c>
      <c r="AJ69">
        <v>0</v>
      </c>
      <c r="AK69">
        <v>1</v>
      </c>
      <c r="AL69">
        <v>0</v>
      </c>
      <c r="AN69">
        <v>0.27298662596307599</v>
      </c>
      <c r="AO69">
        <v>1.61404387162922</v>
      </c>
      <c r="AP69">
        <v>0.11296950240770499</v>
      </c>
      <c r="AR69">
        <f t="shared" si="12"/>
        <v>0.27298662596307599</v>
      </c>
      <c r="AS69">
        <f t="shared" si="13"/>
        <v>1.6140438716292191</v>
      </c>
      <c r="AT69">
        <f t="shared" si="14"/>
        <v>0.11296950240770499</v>
      </c>
    </row>
    <row r="70" spans="20:46" x14ac:dyDescent="0.2">
      <c r="T70">
        <v>0.386157144933857</v>
      </c>
      <c r="U70">
        <v>0.42992632216084598</v>
      </c>
      <c r="V70">
        <v>0.183916532905297</v>
      </c>
      <c r="X70">
        <v>0</v>
      </c>
      <c r="Y70">
        <v>1</v>
      </c>
      <c r="Z70">
        <v>0</v>
      </c>
      <c r="AB70">
        <v>0</v>
      </c>
      <c r="AC70">
        <v>0.42992632216084598</v>
      </c>
      <c r="AD70">
        <v>0</v>
      </c>
      <c r="AF70">
        <v>0.386157144933857</v>
      </c>
      <c r="AG70">
        <v>0.42992632216084598</v>
      </c>
      <c r="AH70">
        <v>0.183916532905297</v>
      </c>
      <c r="AJ70">
        <v>0</v>
      </c>
      <c r="AK70">
        <v>1</v>
      </c>
      <c r="AL70">
        <v>0</v>
      </c>
      <c r="AN70">
        <v>0.386157144933857</v>
      </c>
      <c r="AO70">
        <v>1.42992632216085</v>
      </c>
      <c r="AP70">
        <v>0.183916532905297</v>
      </c>
      <c r="AR70">
        <f t="shared" si="12"/>
        <v>0.386157144933857</v>
      </c>
      <c r="AS70">
        <f t="shared" si="13"/>
        <v>1.429926322160846</v>
      </c>
      <c r="AT70">
        <f t="shared" si="14"/>
        <v>0.183916532905297</v>
      </c>
    </row>
    <row r="71" spans="20:46" x14ac:dyDescent="0.2">
      <c r="T71">
        <v>0.40950719581334499</v>
      </c>
      <c r="U71">
        <v>0.42303855057509798</v>
      </c>
      <c r="V71">
        <v>0.167454253611557</v>
      </c>
      <c r="X71">
        <v>0</v>
      </c>
      <c r="Y71">
        <v>1</v>
      </c>
      <c r="Z71">
        <v>0</v>
      </c>
      <c r="AB71">
        <v>0</v>
      </c>
      <c r="AC71">
        <v>0.42303855057509798</v>
      </c>
      <c r="AD71">
        <v>0</v>
      </c>
      <c r="AF71">
        <v>0.15746439825781899</v>
      </c>
      <c r="AG71">
        <v>0.84253560174218101</v>
      </c>
      <c r="AH71">
        <v>0</v>
      </c>
      <c r="AJ71">
        <v>3.1431319036378101E-2</v>
      </c>
      <c r="AK71">
        <v>0.96856868096362203</v>
      </c>
      <c r="AL71">
        <v>0</v>
      </c>
      <c r="AN71">
        <v>0.18889571729419699</v>
      </c>
      <c r="AO71">
        <v>1.8111042827057999</v>
      </c>
      <c r="AP71">
        <v>0</v>
      </c>
      <c r="AR71">
        <f t="shared" si="12"/>
        <v>0.1888957172941971</v>
      </c>
      <c r="AS71">
        <f t="shared" si="13"/>
        <v>1.811104282705803</v>
      </c>
      <c r="AT71">
        <f t="shared" si="14"/>
        <v>0</v>
      </c>
    </row>
    <row r="72" spans="20:46" x14ac:dyDescent="0.2">
      <c r="T72">
        <v>0.32439308038959203</v>
      </c>
      <c r="U72">
        <v>0.54686213630382696</v>
      </c>
      <c r="V72">
        <v>0.12874478330658101</v>
      </c>
      <c r="X72">
        <v>0</v>
      </c>
      <c r="Y72">
        <v>1</v>
      </c>
      <c r="Z72">
        <v>0</v>
      </c>
      <c r="AB72">
        <v>0</v>
      </c>
      <c r="AC72">
        <v>0.54686213630382696</v>
      </c>
      <c r="AD72">
        <v>0</v>
      </c>
      <c r="AF72">
        <v>0.40950719581334499</v>
      </c>
      <c r="AG72">
        <v>0.42303855057509798</v>
      </c>
      <c r="AH72">
        <v>0.167454253611557</v>
      </c>
      <c r="AJ72">
        <v>0</v>
      </c>
      <c r="AK72">
        <v>1</v>
      </c>
      <c r="AL72">
        <v>0</v>
      </c>
      <c r="AN72">
        <v>0.40950719581334499</v>
      </c>
      <c r="AO72">
        <v>1.4230385505751</v>
      </c>
      <c r="AP72">
        <v>0.167454253611557</v>
      </c>
      <c r="AR72">
        <f t="shared" si="12"/>
        <v>0.40950719581334499</v>
      </c>
      <c r="AS72">
        <f t="shared" si="13"/>
        <v>1.423038550575098</v>
      </c>
      <c r="AT72">
        <f t="shared" si="14"/>
        <v>0.167454253611557</v>
      </c>
    </row>
    <row r="73" spans="20:46" x14ac:dyDescent="0.2">
      <c r="T73">
        <v>0.461536245374155</v>
      </c>
      <c r="U73">
        <v>0.53846375462584495</v>
      </c>
      <c r="V73">
        <v>0</v>
      </c>
      <c r="X73">
        <v>0.166880085008239</v>
      </c>
      <c r="Y73">
        <v>0.83311991499176097</v>
      </c>
      <c r="Z73">
        <v>0</v>
      </c>
      <c r="AB73">
        <v>7.70212078624226E-2</v>
      </c>
      <c r="AC73">
        <v>0.44860487748002797</v>
      </c>
      <c r="AD73">
        <v>0</v>
      </c>
      <c r="AF73">
        <v>0.32439308038959203</v>
      </c>
      <c r="AG73">
        <v>0.54686213630382696</v>
      </c>
      <c r="AH73">
        <v>0.12874478330658101</v>
      </c>
      <c r="AJ73">
        <v>0</v>
      </c>
      <c r="AK73">
        <v>1</v>
      </c>
      <c r="AL73">
        <v>0</v>
      </c>
      <c r="AN73">
        <v>0.32439308038959203</v>
      </c>
      <c r="AO73">
        <v>1.54686213630383</v>
      </c>
      <c r="AP73">
        <v>0.12874478330658101</v>
      </c>
      <c r="AR73">
        <f t="shared" si="12"/>
        <v>0.32439308038959203</v>
      </c>
      <c r="AS73">
        <f t="shared" si="13"/>
        <v>1.5468621363038269</v>
      </c>
      <c r="AT73">
        <f t="shared" si="14"/>
        <v>0.12874478330658101</v>
      </c>
    </row>
    <row r="74" spans="20:46" x14ac:dyDescent="0.2">
      <c r="T74">
        <v>0.415787612705522</v>
      </c>
      <c r="U74">
        <v>0.57193771074265398</v>
      </c>
      <c r="V74">
        <v>1.22746765518244E-2</v>
      </c>
      <c r="X74">
        <v>0</v>
      </c>
      <c r="Y74">
        <v>1</v>
      </c>
      <c r="Z74">
        <v>0</v>
      </c>
      <c r="AB74">
        <v>0</v>
      </c>
      <c r="AC74">
        <v>0.57193771074265398</v>
      </c>
      <c r="AD74">
        <v>0</v>
      </c>
      <c r="AF74">
        <v>0.181310772906558</v>
      </c>
      <c r="AG74">
        <v>0.81868922709344305</v>
      </c>
      <c r="AH74">
        <v>0</v>
      </c>
      <c r="AJ74">
        <v>9.9680603374311602E-3</v>
      </c>
      <c r="AK74">
        <v>0.99003193966256897</v>
      </c>
      <c r="AL74">
        <v>0</v>
      </c>
      <c r="AN74">
        <v>0.191278833243989</v>
      </c>
      <c r="AO74">
        <v>1.8087211667560099</v>
      </c>
      <c r="AP74">
        <v>0</v>
      </c>
      <c r="AR74">
        <f t="shared" si="12"/>
        <v>0.19127883324398917</v>
      </c>
      <c r="AS74">
        <f t="shared" si="13"/>
        <v>1.8087211667560119</v>
      </c>
      <c r="AT74">
        <f t="shared" si="14"/>
        <v>0</v>
      </c>
    </row>
    <row r="75" spans="20:46" x14ac:dyDescent="0.2">
      <c r="T75">
        <v>0.30026628451387699</v>
      </c>
      <c r="U75">
        <v>0.69973371548612295</v>
      </c>
      <c r="V75">
        <v>0</v>
      </c>
      <c r="X75">
        <v>0.14106917390093901</v>
      </c>
      <c r="Y75">
        <v>0.85893082609906202</v>
      </c>
      <c r="Z75">
        <v>0</v>
      </c>
      <c r="AB75">
        <v>4.23583167066768E-2</v>
      </c>
      <c r="AC75">
        <v>0.60102285829186097</v>
      </c>
      <c r="AD75">
        <v>0</v>
      </c>
      <c r="AF75">
        <v>0.461536245374155</v>
      </c>
      <c r="AG75">
        <v>0.53846375462584495</v>
      </c>
      <c r="AH75">
        <v>0</v>
      </c>
      <c r="AJ75">
        <v>0.166880085008239</v>
      </c>
      <c r="AK75">
        <v>0.83311991499176097</v>
      </c>
      <c r="AL75">
        <v>0</v>
      </c>
      <c r="AN75">
        <v>0.62841633038239397</v>
      </c>
      <c r="AO75">
        <v>1.37158366961761</v>
      </c>
      <c r="AP75">
        <v>0</v>
      </c>
      <c r="AR75">
        <f t="shared" si="12"/>
        <v>0.62841633038239397</v>
      </c>
      <c r="AS75">
        <f t="shared" si="13"/>
        <v>1.371583669617606</v>
      </c>
      <c r="AT75">
        <f t="shared" si="14"/>
        <v>0</v>
      </c>
    </row>
    <row r="76" spans="20:46" x14ac:dyDescent="0.2">
      <c r="T76">
        <v>0.28084456378220202</v>
      </c>
      <c r="U76">
        <v>0.71915543621779898</v>
      </c>
      <c r="V76">
        <v>0</v>
      </c>
      <c r="X76">
        <v>0.13207196587091699</v>
      </c>
      <c r="Y76">
        <v>0.86792803412908304</v>
      </c>
      <c r="Z76">
        <v>0</v>
      </c>
      <c r="AB76">
        <v>3.7091693642875602E-2</v>
      </c>
      <c r="AC76">
        <v>0.62417516398975703</v>
      </c>
      <c r="AD76">
        <v>0</v>
      </c>
      <c r="AF76">
        <v>0.415787612705522</v>
      </c>
      <c r="AG76">
        <v>0.57193771074265398</v>
      </c>
      <c r="AH76">
        <v>1.22746765518244E-2</v>
      </c>
      <c r="AJ76">
        <v>0</v>
      </c>
      <c r="AK76">
        <v>1</v>
      </c>
      <c r="AL76">
        <v>0</v>
      </c>
      <c r="AN76">
        <v>0.415787612705522</v>
      </c>
      <c r="AO76">
        <v>1.57193771074265</v>
      </c>
      <c r="AP76">
        <v>1.22746765518244E-2</v>
      </c>
      <c r="AR76">
        <f t="shared" si="12"/>
        <v>0.415787612705522</v>
      </c>
      <c r="AS76">
        <f t="shared" si="13"/>
        <v>1.571937710742654</v>
      </c>
      <c r="AT76">
        <f t="shared" si="14"/>
        <v>1.22746765518244E-2</v>
      </c>
    </row>
    <row r="77" spans="20:46" x14ac:dyDescent="0.2">
      <c r="T77">
        <v>0.43268080495605599</v>
      </c>
      <c r="U77">
        <v>0.56731919504394401</v>
      </c>
      <c r="V77">
        <v>0</v>
      </c>
      <c r="X77">
        <v>0.18245456813080499</v>
      </c>
      <c r="Y77">
        <v>0.81754543186919604</v>
      </c>
      <c r="Z77">
        <v>0</v>
      </c>
      <c r="AB77">
        <v>7.8944589406746105E-2</v>
      </c>
      <c r="AC77">
        <v>0.46380921631988498</v>
      </c>
      <c r="AD77">
        <v>0</v>
      </c>
      <c r="AF77">
        <v>0.30026628451387699</v>
      </c>
      <c r="AG77">
        <v>0.69973371548612295</v>
      </c>
      <c r="AH77">
        <v>0</v>
      </c>
      <c r="AJ77">
        <v>0.14106917390093901</v>
      </c>
      <c r="AK77">
        <v>0.85893082609906202</v>
      </c>
      <c r="AL77">
        <v>0</v>
      </c>
      <c r="AN77">
        <v>0.44133545841481597</v>
      </c>
      <c r="AO77">
        <v>1.5586645415851801</v>
      </c>
      <c r="AP77">
        <v>0</v>
      </c>
      <c r="AR77">
        <f t="shared" si="12"/>
        <v>0.44133545841481603</v>
      </c>
      <c r="AS77">
        <f t="shared" si="13"/>
        <v>1.558664541585185</v>
      </c>
      <c r="AT77">
        <f t="shared" si="14"/>
        <v>0</v>
      </c>
    </row>
    <row r="78" spans="20:46" x14ac:dyDescent="0.2">
      <c r="T78">
        <v>0.39055041546349201</v>
      </c>
      <c r="U78">
        <v>0.60929512894703297</v>
      </c>
      <c r="V78">
        <v>1.5445558947521E-4</v>
      </c>
      <c r="X78">
        <v>0</v>
      </c>
      <c r="Y78">
        <v>1</v>
      </c>
      <c r="Z78">
        <v>0</v>
      </c>
      <c r="AB78">
        <v>0</v>
      </c>
      <c r="AC78">
        <v>0.60929512894703297</v>
      </c>
      <c r="AD78">
        <v>0</v>
      </c>
      <c r="AF78">
        <v>0.28084456378220202</v>
      </c>
      <c r="AG78">
        <v>0.71915543621779898</v>
      </c>
      <c r="AH78">
        <v>0</v>
      </c>
      <c r="AJ78">
        <v>0.13207196587091699</v>
      </c>
      <c r="AK78">
        <v>0.86792803412908304</v>
      </c>
      <c r="AL78">
        <v>0</v>
      </c>
      <c r="AN78">
        <v>0.41291652965311898</v>
      </c>
      <c r="AO78">
        <v>1.5870834703468799</v>
      </c>
      <c r="AP78">
        <v>0</v>
      </c>
      <c r="AR78">
        <f t="shared" si="12"/>
        <v>0.41291652965311898</v>
      </c>
      <c r="AS78">
        <f t="shared" si="13"/>
        <v>1.5870834703468821</v>
      </c>
      <c r="AT78">
        <f t="shared" si="14"/>
        <v>0</v>
      </c>
    </row>
    <row r="79" spans="20:46" x14ac:dyDescent="0.2">
      <c r="T79">
        <v>0.27760908827776098</v>
      </c>
      <c r="U79">
        <v>0.72239091172224001</v>
      </c>
      <c r="V79">
        <v>0</v>
      </c>
      <c r="X79">
        <v>7.29185506491528E-2</v>
      </c>
      <c r="Y79">
        <v>0.92708144935084702</v>
      </c>
      <c r="Z79">
        <v>0</v>
      </c>
      <c r="AB79">
        <v>2.0242852364246999E-2</v>
      </c>
      <c r="AC79">
        <v>0.66971521343733398</v>
      </c>
      <c r="AD79">
        <v>0</v>
      </c>
      <c r="AF79">
        <v>0.43268080495605599</v>
      </c>
      <c r="AG79">
        <v>0.56731919504394401</v>
      </c>
      <c r="AH79">
        <v>0</v>
      </c>
      <c r="AJ79">
        <v>0.18245456813080499</v>
      </c>
      <c r="AK79">
        <v>0.81754543186919604</v>
      </c>
      <c r="AL79">
        <v>0</v>
      </c>
      <c r="AN79">
        <v>0.61513537308686095</v>
      </c>
      <c r="AO79">
        <v>1.3848646269131399</v>
      </c>
      <c r="AP79">
        <v>0</v>
      </c>
      <c r="AR79">
        <f t="shared" si="12"/>
        <v>0.61513537308686095</v>
      </c>
      <c r="AS79">
        <f t="shared" si="13"/>
        <v>1.3848646269131399</v>
      </c>
      <c r="AT79">
        <f t="shared" si="14"/>
        <v>0</v>
      </c>
    </row>
    <row r="80" spans="20:46" x14ac:dyDescent="0.2">
      <c r="T80">
        <v>0.247141846897283</v>
      </c>
      <c r="U80">
        <v>0.72487443453897205</v>
      </c>
      <c r="V80">
        <v>2.7983718563744701E-2</v>
      </c>
      <c r="X80">
        <v>0</v>
      </c>
      <c r="Y80">
        <v>1</v>
      </c>
      <c r="Z80">
        <v>0</v>
      </c>
      <c r="AB80">
        <v>0</v>
      </c>
      <c r="AC80">
        <v>0.72487443453897205</v>
      </c>
      <c r="AD80">
        <v>0</v>
      </c>
      <c r="AF80">
        <v>0.39055041546349201</v>
      </c>
      <c r="AG80">
        <v>0.60929512894703297</v>
      </c>
      <c r="AH80">
        <v>1.5445558947521E-4</v>
      </c>
      <c r="AJ80">
        <v>0</v>
      </c>
      <c r="AK80">
        <v>1</v>
      </c>
      <c r="AL80">
        <v>0</v>
      </c>
      <c r="AN80">
        <v>0.39055041546349201</v>
      </c>
      <c r="AO80">
        <v>1.6092951289470301</v>
      </c>
      <c r="AP80">
        <v>1.5445558947521E-4</v>
      </c>
      <c r="AR80">
        <f t="shared" si="12"/>
        <v>0.39055041546349201</v>
      </c>
      <c r="AS80">
        <f t="shared" si="13"/>
        <v>1.609295128947033</v>
      </c>
      <c r="AT80">
        <f t="shared" si="14"/>
        <v>1.5445558947521E-4</v>
      </c>
    </row>
    <row r="81" spans="20:46" x14ac:dyDescent="0.2">
      <c r="T81">
        <v>0.229739060910016</v>
      </c>
      <c r="U81">
        <v>0.70724328258918201</v>
      </c>
      <c r="V81">
        <v>6.3017656500802599E-2</v>
      </c>
      <c r="X81">
        <v>0</v>
      </c>
      <c r="Y81">
        <v>1</v>
      </c>
      <c r="Z81">
        <v>0</v>
      </c>
      <c r="AB81">
        <v>0</v>
      </c>
      <c r="AC81">
        <v>0.70724328258918201</v>
      </c>
      <c r="AD81">
        <v>0</v>
      </c>
      <c r="AF81">
        <v>0.27760908827776098</v>
      </c>
      <c r="AG81">
        <v>0.72239091172224001</v>
      </c>
      <c r="AH81">
        <v>0</v>
      </c>
      <c r="AJ81">
        <v>7.29185506491528E-2</v>
      </c>
      <c r="AK81">
        <v>0.92708144935084702</v>
      </c>
      <c r="AL81">
        <v>0</v>
      </c>
      <c r="AN81">
        <v>0.35052763892691302</v>
      </c>
      <c r="AO81">
        <v>1.6494723610730899</v>
      </c>
      <c r="AP81">
        <v>0</v>
      </c>
      <c r="AR81">
        <f t="shared" si="12"/>
        <v>0.3505276389269138</v>
      </c>
      <c r="AS81">
        <f t="shared" si="13"/>
        <v>1.649472361073087</v>
      </c>
      <c r="AT81">
        <f t="shared" si="14"/>
        <v>0</v>
      </c>
    </row>
    <row r="82" spans="20:46" x14ac:dyDescent="0.2">
      <c r="T82">
        <v>0.41499204431610598</v>
      </c>
      <c r="U82">
        <v>0.57221539862618198</v>
      </c>
      <c r="V82">
        <v>1.2792557057711901E-2</v>
      </c>
      <c r="X82">
        <v>0</v>
      </c>
      <c r="Y82">
        <v>1</v>
      </c>
      <c r="Z82">
        <v>0</v>
      </c>
      <c r="AB82">
        <v>0</v>
      </c>
      <c r="AC82">
        <v>0.57221539862618198</v>
      </c>
      <c r="AD82">
        <v>0</v>
      </c>
      <c r="AF82">
        <v>0.247141846897283</v>
      </c>
      <c r="AG82">
        <v>0.72487443453897205</v>
      </c>
      <c r="AH82">
        <v>2.7983718563744701E-2</v>
      </c>
      <c r="AJ82">
        <v>0</v>
      </c>
      <c r="AK82">
        <v>1</v>
      </c>
      <c r="AL82">
        <v>0</v>
      </c>
      <c r="AN82">
        <v>0.247141846897283</v>
      </c>
      <c r="AO82">
        <v>1.7248744345389699</v>
      </c>
      <c r="AP82">
        <v>2.7983718563744701E-2</v>
      </c>
      <c r="AR82">
        <f t="shared" si="12"/>
        <v>0.247141846897283</v>
      </c>
      <c r="AS82">
        <f t="shared" si="13"/>
        <v>1.7248744345389722</v>
      </c>
      <c r="AT82">
        <f t="shared" si="14"/>
        <v>2.7983718563744701E-2</v>
      </c>
    </row>
    <row r="83" spans="20:46" x14ac:dyDescent="0.2">
      <c r="T83">
        <v>0.37578060326711399</v>
      </c>
      <c r="U83">
        <v>0.62421939673288596</v>
      </c>
      <c r="V83">
        <v>0</v>
      </c>
      <c r="X83">
        <v>3.0707947621734399E-2</v>
      </c>
      <c r="Y83">
        <v>0.96929205237826599</v>
      </c>
      <c r="Z83">
        <v>0</v>
      </c>
      <c r="AB83">
        <v>1.15394510823903E-2</v>
      </c>
      <c r="AC83">
        <v>0.60505090019354202</v>
      </c>
      <c r="AD83">
        <v>0</v>
      </c>
      <c r="AF83">
        <v>0.229739060910016</v>
      </c>
      <c r="AG83">
        <v>0.70724328258918201</v>
      </c>
      <c r="AH83">
        <v>6.3017656500802599E-2</v>
      </c>
      <c r="AJ83">
        <v>0</v>
      </c>
      <c r="AK83">
        <v>1</v>
      </c>
      <c r="AL83">
        <v>0</v>
      </c>
      <c r="AN83">
        <v>0.229739060910016</v>
      </c>
      <c r="AO83">
        <v>1.7072432825891799</v>
      </c>
      <c r="AP83">
        <v>6.3017656500802599E-2</v>
      </c>
      <c r="AR83">
        <f t="shared" si="12"/>
        <v>0.229739060910016</v>
      </c>
      <c r="AS83">
        <f t="shared" si="13"/>
        <v>1.7072432825891819</v>
      </c>
      <c r="AT83">
        <f t="shared" si="14"/>
        <v>6.3017656500802599E-2</v>
      </c>
    </row>
    <row r="84" spans="20:46" x14ac:dyDescent="0.2">
      <c r="T84">
        <v>0.51151488149752</v>
      </c>
      <c r="U84">
        <v>0.48848511850248</v>
      </c>
      <c r="V84">
        <v>0</v>
      </c>
      <c r="X84">
        <v>0.52339012965839005</v>
      </c>
      <c r="Y84">
        <v>0.47660987034161001</v>
      </c>
      <c r="Z84">
        <v>0</v>
      </c>
      <c r="AB84">
        <v>0.26772184014918299</v>
      </c>
      <c r="AC84">
        <v>0.232816828993273</v>
      </c>
      <c r="AD84">
        <v>0</v>
      </c>
      <c r="AF84">
        <v>0.162650821340311</v>
      </c>
      <c r="AG84">
        <v>0.78284516581859698</v>
      </c>
      <c r="AH84">
        <v>5.45040128410915E-2</v>
      </c>
      <c r="AJ84">
        <v>0</v>
      </c>
      <c r="AK84">
        <v>1</v>
      </c>
      <c r="AL84">
        <v>0</v>
      </c>
      <c r="AN84">
        <v>0.162650821340311</v>
      </c>
      <c r="AO84">
        <v>1.7828451658186</v>
      </c>
      <c r="AP84">
        <v>5.45040128410915E-2</v>
      </c>
      <c r="AR84">
        <f t="shared" si="12"/>
        <v>0.162650821340311</v>
      </c>
      <c r="AS84">
        <f t="shared" si="13"/>
        <v>1.7828451658185971</v>
      </c>
      <c r="AT84">
        <f t="shared" si="14"/>
        <v>5.45040128410915E-2</v>
      </c>
    </row>
    <row r="85" spans="20:46" x14ac:dyDescent="0.2">
      <c r="T85">
        <v>0.56341584246161902</v>
      </c>
      <c r="U85">
        <v>0.43658415753838098</v>
      </c>
      <c r="V85">
        <v>0</v>
      </c>
      <c r="X85">
        <v>0.63128696301106402</v>
      </c>
      <c r="Y85">
        <v>0.36871303698893598</v>
      </c>
      <c r="Z85">
        <v>0</v>
      </c>
      <c r="AB85">
        <v>0.355677076099916</v>
      </c>
      <c r="AC85">
        <v>0.16097427062723199</v>
      </c>
      <c r="AD85">
        <v>0</v>
      </c>
      <c r="AF85">
        <v>0.25683353209585802</v>
      </c>
      <c r="AG85">
        <v>0.74316646790414198</v>
      </c>
      <c r="AH85">
        <v>0</v>
      </c>
      <c r="AJ85">
        <v>0.102755470633939</v>
      </c>
      <c r="AK85">
        <v>0.89724452936606103</v>
      </c>
      <c r="AL85">
        <v>0</v>
      </c>
      <c r="AN85">
        <v>0.35958900272979799</v>
      </c>
      <c r="AO85">
        <v>1.6404109972701999</v>
      </c>
      <c r="AP85">
        <v>0</v>
      </c>
      <c r="AR85">
        <f t="shared" si="12"/>
        <v>0.35958900272979699</v>
      </c>
      <c r="AS85">
        <f t="shared" si="13"/>
        <v>1.640410997270203</v>
      </c>
      <c r="AT85">
        <f t="shared" si="14"/>
        <v>0</v>
      </c>
    </row>
    <row r="86" spans="20:46" x14ac:dyDescent="0.2">
      <c r="T86">
        <v>0.28929896586518</v>
      </c>
      <c r="U86">
        <v>0.71070103413482</v>
      </c>
      <c r="V86">
        <v>0</v>
      </c>
      <c r="X86">
        <v>0.123390980664906</v>
      </c>
      <c r="Y86">
        <v>0.87660901933509405</v>
      </c>
      <c r="Z86">
        <v>0</v>
      </c>
      <c r="AB86">
        <v>3.5696883103447902E-2</v>
      </c>
      <c r="AC86">
        <v>0.62300693657336104</v>
      </c>
      <c r="AD86">
        <v>0</v>
      </c>
      <c r="AF86">
        <v>0.41499204431610598</v>
      </c>
      <c r="AG86">
        <v>0.57221539862618198</v>
      </c>
      <c r="AH86">
        <v>1.2792557057711901E-2</v>
      </c>
      <c r="AJ86">
        <v>0</v>
      </c>
      <c r="AK86">
        <v>1</v>
      </c>
      <c r="AL86">
        <v>0</v>
      </c>
      <c r="AN86">
        <v>0.41499204431610598</v>
      </c>
      <c r="AO86">
        <v>1.57221539862618</v>
      </c>
      <c r="AP86">
        <v>1.2792557057711901E-2</v>
      </c>
      <c r="AR86">
        <f t="shared" si="12"/>
        <v>0.41499204431610598</v>
      </c>
      <c r="AS86">
        <f t="shared" si="13"/>
        <v>1.572215398626182</v>
      </c>
      <c r="AT86">
        <f t="shared" si="14"/>
        <v>1.2792557057711901E-2</v>
      </c>
    </row>
    <row r="87" spans="20:46" x14ac:dyDescent="0.2">
      <c r="T87">
        <v>0.18723651693560101</v>
      </c>
      <c r="U87">
        <v>0.77926107535974398</v>
      </c>
      <c r="V87">
        <v>3.3502407704654902E-2</v>
      </c>
      <c r="X87">
        <v>0</v>
      </c>
      <c r="Y87">
        <v>1</v>
      </c>
      <c r="Z87">
        <v>0</v>
      </c>
      <c r="AB87">
        <v>0</v>
      </c>
      <c r="AC87">
        <v>0.77926107535974398</v>
      </c>
      <c r="AD87">
        <v>0</v>
      </c>
      <c r="AF87">
        <v>0.37578060326711399</v>
      </c>
      <c r="AG87">
        <v>0.62421939673288596</v>
      </c>
      <c r="AH87">
        <v>0</v>
      </c>
      <c r="AJ87">
        <v>3.0707947621734399E-2</v>
      </c>
      <c r="AK87">
        <v>0.96929205237826599</v>
      </c>
      <c r="AL87">
        <v>0</v>
      </c>
      <c r="AN87">
        <v>0.406488550888848</v>
      </c>
      <c r="AO87">
        <v>1.5935114491111499</v>
      </c>
      <c r="AP87">
        <v>0</v>
      </c>
      <c r="AR87">
        <f t="shared" si="12"/>
        <v>0.40648855088884839</v>
      </c>
      <c r="AS87">
        <f t="shared" si="13"/>
        <v>1.5935114491111519</v>
      </c>
      <c r="AT87">
        <f t="shared" si="14"/>
        <v>0</v>
      </c>
    </row>
    <row r="88" spans="20:46" x14ac:dyDescent="0.2">
      <c r="T88">
        <v>0.20452953120751499</v>
      </c>
      <c r="U88">
        <v>0.79547046879248495</v>
      </c>
      <c r="V88">
        <v>0</v>
      </c>
      <c r="X88">
        <v>5.0696712212072101E-2</v>
      </c>
      <c r="Y88">
        <v>0.94930328778792805</v>
      </c>
      <c r="Z88">
        <v>0</v>
      </c>
      <c r="AB88">
        <v>1.03689747824974E-2</v>
      </c>
      <c r="AC88">
        <v>0.75514273136290999</v>
      </c>
      <c r="AD88">
        <v>0</v>
      </c>
      <c r="AF88">
        <v>0.51151488149752</v>
      </c>
      <c r="AG88">
        <v>0.48848511850248</v>
      </c>
      <c r="AH88">
        <v>0</v>
      </c>
      <c r="AJ88">
        <v>0.52339012965839005</v>
      </c>
      <c r="AK88">
        <v>0.47660987034161001</v>
      </c>
      <c r="AL88">
        <v>0</v>
      </c>
      <c r="AN88">
        <v>1.0349050111559099</v>
      </c>
      <c r="AO88">
        <v>0.96509498884408995</v>
      </c>
      <c r="AP88">
        <v>0</v>
      </c>
      <c r="AR88">
        <f t="shared" si="12"/>
        <v>1.0349050111559102</v>
      </c>
      <c r="AS88">
        <f t="shared" si="13"/>
        <v>0.96509498884409006</v>
      </c>
      <c r="AT88">
        <f t="shared" si="14"/>
        <v>0</v>
      </c>
    </row>
    <row r="89" spans="20:46" x14ac:dyDescent="0.2">
      <c r="T89">
        <v>0.19317304763204701</v>
      </c>
      <c r="U89">
        <v>0.80682695236795299</v>
      </c>
      <c r="V89">
        <v>0</v>
      </c>
      <c r="X89">
        <v>4.8598512300278299E-2</v>
      </c>
      <c r="Y89">
        <v>0.95140148769972199</v>
      </c>
      <c r="Z89">
        <v>0</v>
      </c>
      <c r="AB89">
        <v>9.3879227314282894E-3</v>
      </c>
      <c r="AC89">
        <v>0.76761636279910295</v>
      </c>
      <c r="AD89">
        <v>0</v>
      </c>
      <c r="AF89">
        <v>0.56341584246161902</v>
      </c>
      <c r="AG89">
        <v>0.43658415753838098</v>
      </c>
      <c r="AH89">
        <v>0</v>
      </c>
      <c r="AJ89">
        <v>0.63128696301106402</v>
      </c>
      <c r="AK89">
        <v>0.36871303698893598</v>
      </c>
      <c r="AL89">
        <v>0</v>
      </c>
      <c r="AN89">
        <v>1.19470280547268</v>
      </c>
      <c r="AO89">
        <v>0.80529719452731696</v>
      </c>
      <c r="AP89">
        <v>0</v>
      </c>
      <c r="AR89">
        <f t="shared" si="12"/>
        <v>1.1947028054726831</v>
      </c>
      <c r="AS89">
        <f t="shared" si="13"/>
        <v>0.80529719452731696</v>
      </c>
      <c r="AT89">
        <f t="shared" si="14"/>
        <v>0</v>
      </c>
    </row>
    <row r="90" spans="20:46" x14ac:dyDescent="0.2">
      <c r="T90">
        <v>0.13214129960750101</v>
      </c>
      <c r="U90">
        <v>0.85436913377933699</v>
      </c>
      <c r="V90">
        <v>1.3489566613162101E-2</v>
      </c>
      <c r="X90">
        <v>0</v>
      </c>
      <c r="Y90">
        <v>1</v>
      </c>
      <c r="Z90">
        <v>0</v>
      </c>
      <c r="AB90">
        <v>0</v>
      </c>
      <c r="AC90">
        <v>0.85436913377933699</v>
      </c>
      <c r="AD90">
        <v>0</v>
      </c>
      <c r="AF90">
        <v>0.28929896586518</v>
      </c>
      <c r="AG90">
        <v>0.71070103413482</v>
      </c>
      <c r="AH90">
        <v>0</v>
      </c>
      <c r="AJ90">
        <v>0.123390980664906</v>
      </c>
      <c r="AK90">
        <v>0.87660901933509405</v>
      </c>
      <c r="AL90">
        <v>0</v>
      </c>
      <c r="AN90">
        <v>0.412689946530087</v>
      </c>
      <c r="AO90">
        <v>1.5873100534699101</v>
      </c>
      <c r="AP90">
        <v>0</v>
      </c>
      <c r="AR90">
        <f t="shared" si="12"/>
        <v>0.412689946530086</v>
      </c>
      <c r="AS90">
        <f t="shared" si="13"/>
        <v>1.5873100534699141</v>
      </c>
      <c r="AT90">
        <f t="shared" si="14"/>
        <v>0</v>
      </c>
    </row>
    <row r="91" spans="20:46" x14ac:dyDescent="0.2">
      <c r="T91">
        <v>0.33278096665348</v>
      </c>
      <c r="U91">
        <v>0.66721903334652</v>
      </c>
      <c r="V91">
        <v>0</v>
      </c>
      <c r="X91">
        <v>0.19246440519274999</v>
      </c>
      <c r="Y91">
        <v>0.80753559480725001</v>
      </c>
      <c r="Z91">
        <v>0</v>
      </c>
      <c r="AB91">
        <v>6.4048490806430297E-2</v>
      </c>
      <c r="AC91">
        <v>0.53880311896020106</v>
      </c>
      <c r="AD91">
        <v>0</v>
      </c>
      <c r="AF91">
        <v>0.18723651693560101</v>
      </c>
      <c r="AG91">
        <v>0.77926107535974398</v>
      </c>
      <c r="AH91">
        <v>3.3502407704654902E-2</v>
      </c>
      <c r="AJ91">
        <v>0</v>
      </c>
      <c r="AK91">
        <v>1</v>
      </c>
      <c r="AL91">
        <v>0</v>
      </c>
      <c r="AN91">
        <v>0.18723651693560101</v>
      </c>
      <c r="AO91">
        <v>1.77926107535974</v>
      </c>
      <c r="AP91">
        <v>3.3502407704654902E-2</v>
      </c>
      <c r="AR91">
        <f t="shared" si="12"/>
        <v>0.18723651693560101</v>
      </c>
      <c r="AS91">
        <f t="shared" si="13"/>
        <v>1.779261075359744</v>
      </c>
      <c r="AT91">
        <f t="shared" si="14"/>
        <v>3.3502407704654902E-2</v>
      </c>
    </row>
    <row r="92" spans="20:46" x14ac:dyDescent="0.2">
      <c r="T92">
        <v>0.35419214057091603</v>
      </c>
      <c r="U92">
        <v>0.64580785942908403</v>
      </c>
      <c r="V92">
        <v>0</v>
      </c>
      <c r="X92">
        <v>0.11757685493266</v>
      </c>
      <c r="Y92">
        <v>0.88242314506733999</v>
      </c>
      <c r="Z92">
        <v>0</v>
      </c>
      <c r="AB92">
        <v>4.16447979301948E-2</v>
      </c>
      <c r="AC92">
        <v>0.56987580242661895</v>
      </c>
      <c r="AD92">
        <v>0</v>
      </c>
      <c r="AF92">
        <v>0.20452953120751499</v>
      </c>
      <c r="AG92">
        <v>0.79547046879248495</v>
      </c>
      <c r="AH92">
        <v>0</v>
      </c>
      <c r="AJ92">
        <v>5.0696712212072101E-2</v>
      </c>
      <c r="AK92">
        <v>0.94930328778792805</v>
      </c>
      <c r="AL92">
        <v>0</v>
      </c>
      <c r="AN92">
        <v>0.25522624341958799</v>
      </c>
      <c r="AO92">
        <v>1.74477375658041</v>
      </c>
      <c r="AP92">
        <v>0</v>
      </c>
      <c r="AR92">
        <f t="shared" si="12"/>
        <v>0.25522624341958711</v>
      </c>
      <c r="AS92">
        <f t="shared" si="13"/>
        <v>1.7447737565804129</v>
      </c>
      <c r="AT92">
        <f t="shared" si="14"/>
        <v>0</v>
      </c>
    </row>
    <row r="93" spans="20:46" x14ac:dyDescent="0.2">
      <c r="T93">
        <v>0.224333672655568</v>
      </c>
      <c r="U93">
        <v>0.77566632734443197</v>
      </c>
      <c r="V93">
        <v>0</v>
      </c>
      <c r="X93">
        <v>2.85890650566874E-3</v>
      </c>
      <c r="Y93">
        <v>0.997141093494331</v>
      </c>
      <c r="Z93">
        <v>0</v>
      </c>
      <c r="AB93">
        <v>6.4134899619556498E-4</v>
      </c>
      <c r="AC93">
        <v>0.77344876983495803</v>
      </c>
      <c r="AD93">
        <v>0</v>
      </c>
      <c r="AF93">
        <v>0.19317304763204701</v>
      </c>
      <c r="AG93">
        <v>0.80682695236795299</v>
      </c>
      <c r="AH93">
        <v>0</v>
      </c>
      <c r="AJ93">
        <v>4.8598512300278299E-2</v>
      </c>
      <c r="AK93">
        <v>0.95140148769972199</v>
      </c>
      <c r="AL93">
        <v>0</v>
      </c>
      <c r="AN93">
        <v>0.24177155993232599</v>
      </c>
      <c r="AO93">
        <v>1.75822844006767</v>
      </c>
      <c r="AP93">
        <v>0</v>
      </c>
      <c r="AR93">
        <f t="shared" si="12"/>
        <v>0.2417715599323253</v>
      </c>
      <c r="AS93">
        <f t="shared" si="13"/>
        <v>1.7582284400676751</v>
      </c>
      <c r="AT93">
        <f t="shared" si="14"/>
        <v>0</v>
      </c>
    </row>
    <row r="94" spans="20:46" x14ac:dyDescent="0.2">
      <c r="T94">
        <v>0.25437562614178799</v>
      </c>
      <c r="U94">
        <v>0.69442688875863401</v>
      </c>
      <c r="V94">
        <v>5.1197485099578402E-2</v>
      </c>
      <c r="X94">
        <v>0</v>
      </c>
      <c r="Y94">
        <v>1</v>
      </c>
      <c r="Z94">
        <v>0</v>
      </c>
      <c r="AB94">
        <v>0</v>
      </c>
      <c r="AC94">
        <v>0.69442688875863401</v>
      </c>
      <c r="AD94">
        <v>0</v>
      </c>
      <c r="AF94">
        <v>0.13822017726226499</v>
      </c>
      <c r="AG94">
        <v>0.86177982273773601</v>
      </c>
      <c r="AH94">
        <v>0</v>
      </c>
      <c r="AJ94">
        <v>2.1242540545144399E-2</v>
      </c>
      <c r="AK94">
        <v>0.97875745945485604</v>
      </c>
      <c r="AL94">
        <v>0</v>
      </c>
      <c r="AN94">
        <v>0.159462717807409</v>
      </c>
      <c r="AO94">
        <v>1.8405372821925901</v>
      </c>
      <c r="AP94">
        <v>0</v>
      </c>
      <c r="AR94">
        <f t="shared" si="12"/>
        <v>0.15946271780740939</v>
      </c>
      <c r="AS94">
        <f t="shared" si="13"/>
        <v>1.8405372821925921</v>
      </c>
      <c r="AT94">
        <f t="shared" si="14"/>
        <v>0</v>
      </c>
    </row>
    <row r="95" spans="20:46" x14ac:dyDescent="0.2">
      <c r="T95">
        <v>0.21148859685308499</v>
      </c>
      <c r="U95">
        <v>0.64641226082971803</v>
      </c>
      <c r="V95">
        <v>0.142099142317197</v>
      </c>
      <c r="X95">
        <v>0</v>
      </c>
      <c r="Y95">
        <v>1</v>
      </c>
      <c r="Z95">
        <v>0</v>
      </c>
      <c r="AB95">
        <v>0</v>
      </c>
      <c r="AC95">
        <v>0.64641226082971803</v>
      </c>
      <c r="AD95">
        <v>0</v>
      </c>
      <c r="AF95">
        <v>0.33278096665348</v>
      </c>
      <c r="AG95">
        <v>0.66721903334652</v>
      </c>
      <c r="AH95">
        <v>0</v>
      </c>
      <c r="AJ95">
        <v>0.19246440519274999</v>
      </c>
      <c r="AK95">
        <v>0.80753559480725001</v>
      </c>
      <c r="AL95">
        <v>0</v>
      </c>
      <c r="AN95">
        <v>0.52524537184622999</v>
      </c>
      <c r="AO95">
        <v>1.47475462815377</v>
      </c>
      <c r="AP95">
        <v>0</v>
      </c>
      <c r="AR95">
        <f t="shared" si="12"/>
        <v>0.52524537184622999</v>
      </c>
      <c r="AS95">
        <f t="shared" si="13"/>
        <v>1.47475462815377</v>
      </c>
      <c r="AT95">
        <f t="shared" si="14"/>
        <v>0</v>
      </c>
    </row>
    <row r="96" spans="20:46" x14ac:dyDescent="0.2">
      <c r="T96">
        <v>0.111305910778479</v>
      </c>
      <c r="U96">
        <v>0.71956521874616197</v>
      </c>
      <c r="V96">
        <v>0.16912887047535999</v>
      </c>
      <c r="X96">
        <v>0</v>
      </c>
      <c r="Y96">
        <v>1</v>
      </c>
      <c r="Z96">
        <v>0</v>
      </c>
      <c r="AB96">
        <v>0</v>
      </c>
      <c r="AC96">
        <v>0.71956521874616197</v>
      </c>
      <c r="AD96">
        <v>0</v>
      </c>
      <c r="AF96">
        <v>0.35419214057091603</v>
      </c>
      <c r="AG96">
        <v>0.64580785942908403</v>
      </c>
      <c r="AH96">
        <v>0</v>
      </c>
      <c r="AJ96">
        <v>0.11757685493266</v>
      </c>
      <c r="AK96">
        <v>0.88242314506733999</v>
      </c>
      <c r="AL96">
        <v>0</v>
      </c>
      <c r="AN96">
        <v>0.47176899550357598</v>
      </c>
      <c r="AO96">
        <v>1.52823100449642</v>
      </c>
      <c r="AP96">
        <v>0</v>
      </c>
      <c r="AR96">
        <f t="shared" si="12"/>
        <v>0.47176899550357604</v>
      </c>
      <c r="AS96">
        <f t="shared" si="13"/>
        <v>1.528231004496424</v>
      </c>
      <c r="AT96">
        <f t="shared" si="14"/>
        <v>0</v>
      </c>
    </row>
    <row r="97" spans="20:46" x14ac:dyDescent="0.2">
      <c r="T97">
        <v>0.241720195650893</v>
      </c>
      <c r="U97">
        <v>0.62615667598742697</v>
      </c>
      <c r="V97">
        <v>0.13212312836168</v>
      </c>
      <c r="X97">
        <v>0</v>
      </c>
      <c r="Y97">
        <v>1</v>
      </c>
      <c r="Z97">
        <v>0</v>
      </c>
      <c r="AB97">
        <v>0</v>
      </c>
      <c r="AC97">
        <v>0.62615667598742697</v>
      </c>
      <c r="AD97">
        <v>0</v>
      </c>
      <c r="AF97">
        <v>0.224333672655568</v>
      </c>
      <c r="AG97">
        <v>0.77566632734443197</v>
      </c>
      <c r="AH97">
        <v>0</v>
      </c>
      <c r="AJ97">
        <v>2.85890650566874E-3</v>
      </c>
      <c r="AK97">
        <v>0.997141093494331</v>
      </c>
      <c r="AL97">
        <v>0</v>
      </c>
      <c r="AN97">
        <v>0.227192579161237</v>
      </c>
      <c r="AO97">
        <v>1.7728074208387601</v>
      </c>
      <c r="AP97">
        <v>0</v>
      </c>
      <c r="AR97">
        <f t="shared" si="12"/>
        <v>0.22719257916123675</v>
      </c>
      <c r="AS97">
        <f t="shared" si="13"/>
        <v>1.772807420838763</v>
      </c>
      <c r="AT97">
        <f t="shared" si="14"/>
        <v>0</v>
      </c>
    </row>
    <row r="98" spans="20:46" x14ac:dyDescent="0.2">
      <c r="T98">
        <v>0.27293888856149501</v>
      </c>
      <c r="U98">
        <v>0.67109367431101596</v>
      </c>
      <c r="V98">
        <v>5.5967437127489403E-2</v>
      </c>
      <c r="X98">
        <v>0</v>
      </c>
      <c r="Y98">
        <v>1</v>
      </c>
      <c r="Z98">
        <v>0</v>
      </c>
      <c r="AB98">
        <v>0</v>
      </c>
      <c r="AC98">
        <v>0.67109367431101596</v>
      </c>
      <c r="AD98">
        <v>0</v>
      </c>
      <c r="AF98">
        <v>0.25437562614178799</v>
      </c>
      <c r="AG98">
        <v>0.69442688875863401</v>
      </c>
      <c r="AH98">
        <v>5.1197485099578402E-2</v>
      </c>
      <c r="AJ98">
        <v>0</v>
      </c>
      <c r="AK98">
        <v>1</v>
      </c>
      <c r="AL98">
        <v>0</v>
      </c>
      <c r="AN98">
        <v>0.25437562614178799</v>
      </c>
      <c r="AO98">
        <v>1.69442688875863</v>
      </c>
      <c r="AP98">
        <v>5.1197485099578402E-2</v>
      </c>
      <c r="AR98">
        <f t="shared" si="12"/>
        <v>0.25437562614178799</v>
      </c>
      <c r="AS98">
        <f t="shared" si="13"/>
        <v>1.694426888758634</v>
      </c>
      <c r="AT98">
        <f t="shared" si="14"/>
        <v>5.1197485099578402E-2</v>
      </c>
    </row>
    <row r="99" spans="20:46" x14ac:dyDescent="0.2">
      <c r="T99">
        <v>0.24211797984560099</v>
      </c>
      <c r="U99">
        <v>0.62663111159210805</v>
      </c>
      <c r="V99">
        <v>0.13125090856229099</v>
      </c>
      <c r="X99">
        <v>0</v>
      </c>
      <c r="Y99">
        <v>1</v>
      </c>
      <c r="Z99">
        <v>0</v>
      </c>
      <c r="AB99">
        <v>0</v>
      </c>
      <c r="AC99">
        <v>0.62663111159210805</v>
      </c>
      <c r="AD99">
        <v>0</v>
      </c>
      <c r="AF99">
        <v>0.21148859685308499</v>
      </c>
      <c r="AG99">
        <v>0.64641226082971803</v>
      </c>
      <c r="AH99">
        <v>0.142099142317197</v>
      </c>
      <c r="AJ99">
        <v>0</v>
      </c>
      <c r="AK99">
        <v>1</v>
      </c>
      <c r="AL99">
        <v>0</v>
      </c>
      <c r="AN99">
        <v>0.21148859685308499</v>
      </c>
      <c r="AO99">
        <v>1.64641226082972</v>
      </c>
      <c r="AP99">
        <v>0.142099142317197</v>
      </c>
      <c r="AR99">
        <f t="shared" si="12"/>
        <v>0.21148859685308499</v>
      </c>
      <c r="AS99">
        <f t="shared" si="13"/>
        <v>1.646412260829718</v>
      </c>
      <c r="AT99">
        <f t="shared" si="14"/>
        <v>0.142099142317197</v>
      </c>
    </row>
    <row r="100" spans="20:46" x14ac:dyDescent="0.2">
      <c r="T100">
        <v>0.26097589722435</v>
      </c>
      <c r="U100">
        <v>0.61268851620783504</v>
      </c>
      <c r="V100">
        <v>0.12633558656781499</v>
      </c>
      <c r="X100">
        <v>0</v>
      </c>
      <c r="Y100">
        <v>1</v>
      </c>
      <c r="Z100">
        <v>0</v>
      </c>
      <c r="AB100">
        <v>0</v>
      </c>
      <c r="AC100">
        <v>0.61268851620783504</v>
      </c>
      <c r="AD100">
        <v>0</v>
      </c>
      <c r="AF100">
        <v>8.6937945665625696E-2</v>
      </c>
      <c r="AG100">
        <v>0.73951757112460603</v>
      </c>
      <c r="AH100">
        <v>0.17354448320976901</v>
      </c>
      <c r="AJ100">
        <v>0</v>
      </c>
      <c r="AK100">
        <v>1</v>
      </c>
      <c r="AL100">
        <v>0</v>
      </c>
      <c r="AN100">
        <v>8.6937945665625696E-2</v>
      </c>
      <c r="AO100">
        <v>1.73951757112461</v>
      </c>
      <c r="AP100">
        <v>0.17354448320976901</v>
      </c>
      <c r="AR100">
        <f t="shared" si="12"/>
        <v>8.6937945665625696E-2</v>
      </c>
      <c r="AS100">
        <f t="shared" si="13"/>
        <v>1.739517571124606</v>
      </c>
      <c r="AT100">
        <f t="shared" si="14"/>
        <v>0.17354448320976901</v>
      </c>
    </row>
    <row r="101" spans="20:46" x14ac:dyDescent="0.2">
      <c r="T101">
        <v>0.26960489597035098</v>
      </c>
      <c r="U101">
        <v>0.73039510402964902</v>
      </c>
      <c r="V101">
        <v>0</v>
      </c>
      <c r="X101">
        <v>1.39637340727826E-3</v>
      </c>
      <c r="Y101">
        <v>0.99860362659272195</v>
      </c>
      <c r="Z101">
        <v>0</v>
      </c>
      <c r="AB101">
        <v>3.7646910720502002E-4</v>
      </c>
      <c r="AC101">
        <v>0.72937519972957598</v>
      </c>
      <c r="AD101">
        <v>0</v>
      </c>
      <c r="AF101">
        <v>0.111305910778479</v>
      </c>
      <c r="AG101">
        <v>0.71956521874616197</v>
      </c>
      <c r="AH101">
        <v>0.16912887047535999</v>
      </c>
      <c r="AJ101">
        <v>0</v>
      </c>
      <c r="AK101">
        <v>1</v>
      </c>
      <c r="AL101">
        <v>0</v>
      </c>
      <c r="AN101">
        <v>0.111305910778479</v>
      </c>
      <c r="AO101">
        <v>1.7195652187461601</v>
      </c>
      <c r="AP101">
        <v>0.16912887047535999</v>
      </c>
      <c r="AR101">
        <f t="shared" si="12"/>
        <v>0.111305910778479</v>
      </c>
      <c r="AS101">
        <f t="shared" si="13"/>
        <v>1.7195652187461619</v>
      </c>
      <c r="AT101">
        <f t="shared" si="14"/>
        <v>0.16912887047535999</v>
      </c>
    </row>
    <row r="102" spans="20:46" x14ac:dyDescent="0.2">
      <c r="T102">
        <v>0.347958041133832</v>
      </c>
      <c r="U102">
        <v>0.64516414232306596</v>
      </c>
      <c r="V102">
        <v>6.8778165431021797E-3</v>
      </c>
      <c r="X102">
        <v>0</v>
      </c>
      <c r="Y102">
        <v>1</v>
      </c>
      <c r="Z102">
        <v>0</v>
      </c>
      <c r="AB102">
        <v>0</v>
      </c>
      <c r="AC102">
        <v>0.64516414232306596</v>
      </c>
      <c r="AD102">
        <v>0</v>
      </c>
      <c r="AF102">
        <v>0.27293888856149501</v>
      </c>
      <c r="AG102">
        <v>0.67109367431101596</v>
      </c>
      <c r="AH102">
        <v>5.5967437127489403E-2</v>
      </c>
      <c r="AJ102">
        <v>0</v>
      </c>
      <c r="AK102">
        <v>1</v>
      </c>
      <c r="AL102">
        <v>0</v>
      </c>
      <c r="AN102">
        <v>0.27293888856149501</v>
      </c>
      <c r="AO102">
        <v>1.6710936743110201</v>
      </c>
      <c r="AP102">
        <v>5.5967437127489403E-2</v>
      </c>
      <c r="AR102">
        <f t="shared" si="12"/>
        <v>0.27293888856149501</v>
      </c>
      <c r="AS102">
        <f t="shared" si="13"/>
        <v>1.6710936743110159</v>
      </c>
      <c r="AT102">
        <f t="shared" si="14"/>
        <v>5.5967437127489403E-2</v>
      </c>
    </row>
    <row r="103" spans="20:46" x14ac:dyDescent="0.2">
      <c r="T103">
        <v>0.36190915459076101</v>
      </c>
      <c r="U103">
        <v>0.63809084540923899</v>
      </c>
      <c r="V103">
        <v>0</v>
      </c>
      <c r="X103">
        <v>0.221356851084238</v>
      </c>
      <c r="Y103">
        <v>0.77864314891576203</v>
      </c>
      <c r="Z103">
        <v>0</v>
      </c>
      <c r="AB103">
        <v>8.0111070838769602E-2</v>
      </c>
      <c r="AC103">
        <v>0.49684506516377103</v>
      </c>
      <c r="AD103">
        <v>0</v>
      </c>
      <c r="AF103">
        <v>0.24211797984560099</v>
      </c>
      <c r="AG103">
        <v>0.62663111159210805</v>
      </c>
      <c r="AH103">
        <v>0.13125090856229099</v>
      </c>
      <c r="AJ103">
        <v>0</v>
      </c>
      <c r="AK103">
        <v>1</v>
      </c>
      <c r="AL103">
        <v>0</v>
      </c>
      <c r="AN103">
        <v>0.24211797984560099</v>
      </c>
      <c r="AO103">
        <v>1.6266311115921099</v>
      </c>
      <c r="AP103">
        <v>0.13125090856229099</v>
      </c>
      <c r="AR103">
        <f t="shared" si="12"/>
        <v>0.24211797984560099</v>
      </c>
      <c r="AS103">
        <f t="shared" si="13"/>
        <v>1.6266311115921082</v>
      </c>
      <c r="AT103">
        <f t="shared" si="14"/>
        <v>0.13125090856229099</v>
      </c>
    </row>
    <row r="104" spans="20:46" x14ac:dyDescent="0.2">
      <c r="T104">
        <v>0.31397181790441803</v>
      </c>
      <c r="U104">
        <v>0.68602818209558203</v>
      </c>
      <c r="V104">
        <v>0</v>
      </c>
      <c r="X104">
        <v>0.10769133586796301</v>
      </c>
      <c r="Y104">
        <v>0.89230866413203702</v>
      </c>
      <c r="Z104">
        <v>0</v>
      </c>
      <c r="AB104">
        <v>3.3812044495019497E-2</v>
      </c>
      <c r="AC104">
        <v>0.61214889072263901</v>
      </c>
      <c r="AD104">
        <v>0</v>
      </c>
      <c r="AF104">
        <v>0.26097589722435</v>
      </c>
      <c r="AG104">
        <v>0.61268851620783504</v>
      </c>
      <c r="AH104">
        <v>0.12633558656781499</v>
      </c>
      <c r="AJ104">
        <v>0</v>
      </c>
      <c r="AK104">
        <v>1</v>
      </c>
      <c r="AL104">
        <v>0</v>
      </c>
      <c r="AN104">
        <v>0.26097589722435</v>
      </c>
      <c r="AO104">
        <v>1.6126885162078299</v>
      </c>
      <c r="AP104">
        <v>0.12633558656781499</v>
      </c>
      <c r="AR104">
        <f t="shared" si="12"/>
        <v>0.26097589722435</v>
      </c>
      <c r="AS104">
        <f t="shared" si="13"/>
        <v>1.612688516207835</v>
      </c>
      <c r="AT104">
        <f t="shared" si="14"/>
        <v>0.12633558656781499</v>
      </c>
    </row>
    <row r="105" spans="20:46" x14ac:dyDescent="0.2">
      <c r="T105">
        <v>0.48637018316778602</v>
      </c>
      <c r="U105">
        <v>0.51362981683221398</v>
      </c>
      <c r="V105">
        <v>0</v>
      </c>
      <c r="X105">
        <v>0.47215846789049798</v>
      </c>
      <c r="Y105">
        <v>0.52784153210950202</v>
      </c>
      <c r="Z105">
        <v>0</v>
      </c>
      <c r="AB105">
        <v>0.22964380051212299</v>
      </c>
      <c r="AC105">
        <v>0.27111514945383902</v>
      </c>
      <c r="AD105">
        <v>0</v>
      </c>
      <c r="AF105">
        <v>0.26960489597035098</v>
      </c>
      <c r="AG105">
        <v>0.73039510402964902</v>
      </c>
      <c r="AH105">
        <v>0</v>
      </c>
      <c r="AJ105">
        <v>1.39637340727826E-3</v>
      </c>
      <c r="AK105">
        <v>0.99860362659272195</v>
      </c>
      <c r="AL105">
        <v>0</v>
      </c>
      <c r="AN105">
        <v>0.27100126937763003</v>
      </c>
      <c r="AO105">
        <v>1.72899873062237</v>
      </c>
      <c r="AP105">
        <v>0</v>
      </c>
      <c r="AR105">
        <f t="shared" si="12"/>
        <v>0.27100126937762925</v>
      </c>
      <c r="AS105">
        <f t="shared" si="13"/>
        <v>1.7289987306223709</v>
      </c>
      <c r="AT105">
        <f t="shared" si="14"/>
        <v>0</v>
      </c>
    </row>
    <row r="106" spans="20:46" x14ac:dyDescent="0.2">
      <c r="T106">
        <v>0.53708431302145099</v>
      </c>
      <c r="U106">
        <v>0.46291568697854901</v>
      </c>
      <c r="V106">
        <v>0</v>
      </c>
      <c r="X106">
        <v>0.58115867044403502</v>
      </c>
      <c r="Y106">
        <v>0.41884132955596498</v>
      </c>
      <c r="Z106">
        <v>0</v>
      </c>
      <c r="AB106">
        <v>0.31213120527189497</v>
      </c>
      <c r="AC106">
        <v>0.193888221806408</v>
      </c>
      <c r="AD106">
        <v>0</v>
      </c>
      <c r="AF106">
        <v>0.347958041133832</v>
      </c>
      <c r="AG106">
        <v>0.64516414232306596</v>
      </c>
      <c r="AH106">
        <v>6.8778165431021797E-3</v>
      </c>
      <c r="AJ106">
        <v>0</v>
      </c>
      <c r="AK106">
        <v>1</v>
      </c>
      <c r="AL106">
        <v>0</v>
      </c>
      <c r="AN106">
        <v>0.347958041133832</v>
      </c>
      <c r="AO106">
        <v>1.6451641423230701</v>
      </c>
      <c r="AP106">
        <v>6.8778165431021797E-3</v>
      </c>
      <c r="AR106">
        <f t="shared" si="12"/>
        <v>0.347958041133832</v>
      </c>
      <c r="AS106">
        <f t="shared" si="13"/>
        <v>1.6451641423230661</v>
      </c>
      <c r="AT106">
        <f t="shared" si="14"/>
        <v>6.8778165431021797E-3</v>
      </c>
    </row>
    <row r="107" spans="20:46" x14ac:dyDescent="0.2">
      <c r="T107">
        <v>0.31156418084023801</v>
      </c>
      <c r="U107">
        <v>0.68789007277131897</v>
      </c>
      <c r="V107">
        <v>5.4574638844297804E-4</v>
      </c>
      <c r="X107">
        <v>0</v>
      </c>
      <c r="Y107">
        <v>1</v>
      </c>
      <c r="Z107">
        <v>0</v>
      </c>
      <c r="AB107">
        <v>0</v>
      </c>
      <c r="AC107">
        <v>0.68789007277131897</v>
      </c>
      <c r="AD107">
        <v>0</v>
      </c>
      <c r="AF107">
        <v>0.31397181790441803</v>
      </c>
      <c r="AG107">
        <v>0.68602818209558203</v>
      </c>
      <c r="AH107">
        <v>0</v>
      </c>
      <c r="AJ107">
        <v>0.10769133586796301</v>
      </c>
      <c r="AK107">
        <v>0.89230866413203702</v>
      </c>
      <c r="AL107">
        <v>0</v>
      </c>
      <c r="AN107">
        <v>0.42166315377238101</v>
      </c>
      <c r="AO107">
        <v>1.5783368462276199</v>
      </c>
      <c r="AP107">
        <v>0</v>
      </c>
      <c r="AR107">
        <f t="shared" si="12"/>
        <v>0.42166315377238106</v>
      </c>
      <c r="AS107">
        <f t="shared" si="13"/>
        <v>1.5783368462276191</v>
      </c>
      <c r="AT107">
        <f t="shared" si="14"/>
        <v>0</v>
      </c>
    </row>
    <row r="108" spans="20:46" x14ac:dyDescent="0.2">
      <c r="T108">
        <v>0.41016799136323001</v>
      </c>
      <c r="U108">
        <v>0.58983200863676999</v>
      </c>
      <c r="V108">
        <v>0</v>
      </c>
      <c r="X108">
        <v>0.29714417961317502</v>
      </c>
      <c r="Y108">
        <v>0.70285582038682504</v>
      </c>
      <c r="Z108">
        <v>0</v>
      </c>
      <c r="AB108">
        <v>0.121879031297211</v>
      </c>
      <c r="AC108">
        <v>0.41456686032080597</v>
      </c>
      <c r="AD108">
        <v>0</v>
      </c>
      <c r="AF108">
        <v>0.48637018316778602</v>
      </c>
      <c r="AG108">
        <v>0.51362981683221398</v>
      </c>
      <c r="AH108">
        <v>0</v>
      </c>
      <c r="AJ108">
        <v>0.47215846789049798</v>
      </c>
      <c r="AK108">
        <v>0.52784153210950202</v>
      </c>
      <c r="AL108">
        <v>0</v>
      </c>
      <c r="AN108">
        <v>0.958528651058284</v>
      </c>
      <c r="AO108">
        <v>1.04147134894172</v>
      </c>
      <c r="AP108">
        <v>0</v>
      </c>
      <c r="AR108">
        <f t="shared" si="12"/>
        <v>0.958528651058284</v>
      </c>
      <c r="AS108">
        <f t="shared" si="13"/>
        <v>1.041471348941716</v>
      </c>
      <c r="AT108">
        <f t="shared" si="14"/>
        <v>0</v>
      </c>
    </row>
    <row r="109" spans="20:46" x14ac:dyDescent="0.2">
      <c r="T109">
        <v>0.62716991060830796</v>
      </c>
      <c r="U109">
        <v>0.37283008939169199</v>
      </c>
      <c r="V109">
        <v>0</v>
      </c>
      <c r="X109">
        <v>0.74726526783714897</v>
      </c>
      <c r="Y109">
        <v>0.25273473216285097</v>
      </c>
      <c r="Z109">
        <v>0</v>
      </c>
      <c r="AB109">
        <v>0.46866229123011799</v>
      </c>
      <c r="AC109">
        <v>9.4227112784661296E-2</v>
      </c>
      <c r="AD109">
        <v>0</v>
      </c>
      <c r="AF109">
        <v>0.53708431302145099</v>
      </c>
      <c r="AG109">
        <v>0.46291568697854901</v>
      </c>
      <c r="AH109">
        <v>0</v>
      </c>
      <c r="AJ109">
        <v>0.58115867044403502</v>
      </c>
      <c r="AK109">
        <v>0.41884132955596498</v>
      </c>
      <c r="AL109">
        <v>0</v>
      </c>
      <c r="AN109">
        <v>1.1182429834654899</v>
      </c>
      <c r="AO109">
        <v>0.88175701653451399</v>
      </c>
      <c r="AP109">
        <v>0</v>
      </c>
      <c r="AR109">
        <f t="shared" si="12"/>
        <v>1.1182429834654859</v>
      </c>
      <c r="AS109">
        <f t="shared" si="13"/>
        <v>0.88175701653451399</v>
      </c>
      <c r="AT109">
        <f t="shared" si="14"/>
        <v>0</v>
      </c>
    </row>
    <row r="110" spans="20:46" x14ac:dyDescent="0.2">
      <c r="T110">
        <v>0.591076568174981</v>
      </c>
      <c r="U110">
        <v>0.408923431825019</v>
      </c>
      <c r="V110">
        <v>0</v>
      </c>
      <c r="X110">
        <v>0.67630358084770703</v>
      </c>
      <c r="Y110">
        <v>0.32369641915229302</v>
      </c>
      <c r="Z110">
        <v>0</v>
      </c>
      <c r="AB110">
        <v>0.39974719961191302</v>
      </c>
      <c r="AC110">
        <v>0.13236705058922599</v>
      </c>
      <c r="AD110">
        <v>0</v>
      </c>
      <c r="AF110">
        <v>0.31156418084023801</v>
      </c>
      <c r="AG110">
        <v>0.68789007277131897</v>
      </c>
      <c r="AH110">
        <v>5.4574638844297804E-4</v>
      </c>
      <c r="AJ110">
        <v>0</v>
      </c>
      <c r="AK110">
        <v>1</v>
      </c>
      <c r="AL110">
        <v>0</v>
      </c>
      <c r="AN110">
        <v>0.31156418084023801</v>
      </c>
      <c r="AO110">
        <v>1.68789007277132</v>
      </c>
      <c r="AP110">
        <v>5.4574638844297804E-4</v>
      </c>
      <c r="AR110">
        <f t="shared" si="12"/>
        <v>0.31156418084023801</v>
      </c>
      <c r="AS110">
        <f t="shared" si="13"/>
        <v>1.6878900727713191</v>
      </c>
      <c r="AT110">
        <f t="shared" si="14"/>
        <v>5.4574638844297804E-4</v>
      </c>
    </row>
    <row r="111" spans="20:46" x14ac:dyDescent="0.2">
      <c r="T111">
        <v>0.24155037069341501</v>
      </c>
      <c r="U111">
        <v>0.68899858596790198</v>
      </c>
      <c r="V111">
        <v>6.9451043338683696E-2</v>
      </c>
      <c r="X111">
        <v>0</v>
      </c>
      <c r="Y111">
        <v>1</v>
      </c>
      <c r="Z111">
        <v>0</v>
      </c>
      <c r="AB111">
        <v>0</v>
      </c>
      <c r="AC111">
        <v>0.68899858596790198</v>
      </c>
      <c r="AD111">
        <v>0</v>
      </c>
      <c r="AF111">
        <v>0.41016799136323001</v>
      </c>
      <c r="AG111">
        <v>0.58983200863676999</v>
      </c>
      <c r="AH111">
        <v>0</v>
      </c>
      <c r="AJ111">
        <v>0.29714417961317502</v>
      </c>
      <c r="AK111">
        <v>0.70285582038682504</v>
      </c>
      <c r="AL111">
        <v>0</v>
      </c>
      <c r="AN111">
        <v>0.70731217097640497</v>
      </c>
      <c r="AO111">
        <v>1.2926878290235999</v>
      </c>
      <c r="AP111">
        <v>0</v>
      </c>
      <c r="AR111">
        <f t="shared" si="12"/>
        <v>0.70731217097640497</v>
      </c>
      <c r="AS111">
        <f t="shared" si="13"/>
        <v>1.292687829023595</v>
      </c>
      <c r="AT111">
        <f t="shared" si="14"/>
        <v>0</v>
      </c>
    </row>
    <row r="112" spans="20:46" x14ac:dyDescent="0.2">
      <c r="T112">
        <v>0.259103794156127</v>
      </c>
      <c r="U112">
        <v>0.65663296346827105</v>
      </c>
      <c r="V112">
        <v>8.4263242375601899E-2</v>
      </c>
      <c r="X112">
        <v>0</v>
      </c>
      <c r="Y112">
        <v>1</v>
      </c>
      <c r="Z112">
        <v>0</v>
      </c>
      <c r="AB112">
        <v>0</v>
      </c>
      <c r="AC112">
        <v>0.65663296346827105</v>
      </c>
      <c r="AD112">
        <v>0</v>
      </c>
      <c r="AF112">
        <v>0.591076568174981</v>
      </c>
      <c r="AG112">
        <v>0.408923431825019</v>
      </c>
      <c r="AH112">
        <v>0</v>
      </c>
      <c r="AJ112">
        <v>0.67630358084770703</v>
      </c>
      <c r="AK112">
        <v>0.32369641915229302</v>
      </c>
      <c r="AL112">
        <v>0</v>
      </c>
      <c r="AN112">
        <v>1.2673801490226899</v>
      </c>
      <c r="AO112">
        <v>0.73261985097731297</v>
      </c>
      <c r="AP112">
        <v>0</v>
      </c>
      <c r="AR112">
        <f t="shared" si="12"/>
        <v>1.2673801490226881</v>
      </c>
      <c r="AS112">
        <f t="shared" si="13"/>
        <v>0.73261985097731208</v>
      </c>
      <c r="AT112">
        <f t="shared" si="14"/>
        <v>0</v>
      </c>
    </row>
    <row r="113" spans="20:46" x14ac:dyDescent="0.2">
      <c r="T113">
        <v>0.41352044432957002</v>
      </c>
      <c r="U113">
        <v>0.58647955567043097</v>
      </c>
      <c r="V113">
        <v>0</v>
      </c>
      <c r="X113">
        <v>0.32839566900522699</v>
      </c>
      <c r="Y113">
        <v>0.67160433099477301</v>
      </c>
      <c r="Z113">
        <v>0</v>
      </c>
      <c r="AB113">
        <v>0.135798322962948</v>
      </c>
      <c r="AC113">
        <v>0.39388220962815101</v>
      </c>
      <c r="AD113">
        <v>0</v>
      </c>
      <c r="AF113">
        <v>0.33754906236371601</v>
      </c>
      <c r="AG113">
        <v>0.65531771131204697</v>
      </c>
      <c r="AH113">
        <v>7.1332263242375399E-3</v>
      </c>
      <c r="AJ113">
        <v>0</v>
      </c>
      <c r="AK113">
        <v>1</v>
      </c>
      <c r="AL113">
        <v>0</v>
      </c>
      <c r="AN113">
        <v>0.33754906236371601</v>
      </c>
      <c r="AO113">
        <v>1.6553177113120501</v>
      </c>
      <c r="AP113">
        <v>7.1332263242375399E-3</v>
      </c>
      <c r="AR113">
        <f t="shared" si="12"/>
        <v>0.33754906236371601</v>
      </c>
      <c r="AS113">
        <f t="shared" si="13"/>
        <v>1.655317711312047</v>
      </c>
      <c r="AT113">
        <f t="shared" si="14"/>
        <v>7.1332263242375399E-3</v>
      </c>
    </row>
    <row r="114" spans="20:46" x14ac:dyDescent="0.2">
      <c r="T114">
        <v>0.36630051579566902</v>
      </c>
      <c r="U114">
        <v>0.63369948420433098</v>
      </c>
      <c r="V114">
        <v>0</v>
      </c>
      <c r="X114">
        <v>0.214342336221052</v>
      </c>
      <c r="Y114">
        <v>0.78565766377894797</v>
      </c>
      <c r="Z114">
        <v>0</v>
      </c>
      <c r="AB114">
        <v>7.8513708314619998E-2</v>
      </c>
      <c r="AC114">
        <v>0.49787085629789901</v>
      </c>
      <c r="AD114">
        <v>0</v>
      </c>
      <c r="AF114">
        <v>0.24155037069341501</v>
      </c>
      <c r="AG114">
        <v>0.68899858596790198</v>
      </c>
      <c r="AH114">
        <v>6.9451043338683696E-2</v>
      </c>
      <c r="AJ114">
        <v>0</v>
      </c>
      <c r="AK114">
        <v>1</v>
      </c>
      <c r="AL114">
        <v>0</v>
      </c>
      <c r="AN114">
        <v>0.24155037069341501</v>
      </c>
      <c r="AO114">
        <v>1.6889985859679</v>
      </c>
      <c r="AP114">
        <v>6.9451043338683696E-2</v>
      </c>
      <c r="AR114">
        <f t="shared" si="12"/>
        <v>0.24155037069341501</v>
      </c>
      <c r="AS114">
        <f t="shared" si="13"/>
        <v>1.688998585967902</v>
      </c>
      <c r="AT114">
        <f t="shared" si="14"/>
        <v>6.9451043338683696E-2</v>
      </c>
    </row>
    <row r="115" spans="20:46" x14ac:dyDescent="0.2">
      <c r="T115">
        <v>0.28129576837699299</v>
      </c>
      <c r="U115">
        <v>0.71870423162300801</v>
      </c>
      <c r="V115">
        <v>0</v>
      </c>
      <c r="X115">
        <v>0.13267416945850299</v>
      </c>
      <c r="Y115">
        <v>0.86732583054149703</v>
      </c>
      <c r="Z115">
        <v>0</v>
      </c>
      <c r="AB115">
        <v>3.7320682441609097E-2</v>
      </c>
      <c r="AC115">
        <v>0.62335074460611295</v>
      </c>
      <c r="AD115">
        <v>0</v>
      </c>
      <c r="AF115">
        <v>0.41352044432957002</v>
      </c>
      <c r="AG115">
        <v>0.58647955567043097</v>
      </c>
      <c r="AH115">
        <v>0</v>
      </c>
      <c r="AJ115">
        <v>0.32839566900522699</v>
      </c>
      <c r="AK115">
        <v>0.67160433099477301</v>
      </c>
      <c r="AL115">
        <v>0</v>
      </c>
      <c r="AN115">
        <v>0.74191611333479701</v>
      </c>
      <c r="AO115">
        <v>1.2580838866652</v>
      </c>
      <c r="AP115">
        <v>0</v>
      </c>
      <c r="AR115">
        <f t="shared" si="12"/>
        <v>0.74191611333479701</v>
      </c>
      <c r="AS115">
        <f t="shared" si="13"/>
        <v>1.258083886665204</v>
      </c>
      <c r="AT115">
        <f t="shared" si="14"/>
        <v>0</v>
      </c>
    </row>
    <row r="116" spans="20:46" x14ac:dyDescent="0.2">
      <c r="T116">
        <v>0.165376508213403</v>
      </c>
      <c r="U116">
        <v>0.80722060254101102</v>
      </c>
      <c r="V116">
        <v>2.7402889245585801E-2</v>
      </c>
      <c r="X116">
        <v>0</v>
      </c>
      <c r="Y116">
        <v>1</v>
      </c>
      <c r="Z116">
        <v>0</v>
      </c>
      <c r="AB116">
        <v>0</v>
      </c>
      <c r="AC116">
        <v>0.80722060254101102</v>
      </c>
      <c r="AD116">
        <v>0</v>
      </c>
      <c r="AF116">
        <v>0.36630051579566902</v>
      </c>
      <c r="AG116">
        <v>0.63369948420433098</v>
      </c>
      <c r="AH116">
        <v>0</v>
      </c>
      <c r="AJ116">
        <v>0.214342336221052</v>
      </c>
      <c r="AK116">
        <v>0.78565766377894797</v>
      </c>
      <c r="AL116">
        <v>0</v>
      </c>
      <c r="AN116">
        <v>0.58064285201672095</v>
      </c>
      <c r="AO116">
        <v>1.4193571479832801</v>
      </c>
      <c r="AP116">
        <v>0</v>
      </c>
      <c r="AR116">
        <f t="shared" si="12"/>
        <v>0.58064285201672106</v>
      </c>
      <c r="AS116">
        <f t="shared" si="13"/>
        <v>1.4193571479832789</v>
      </c>
      <c r="AT116">
        <f t="shared" si="14"/>
        <v>0</v>
      </c>
    </row>
    <row r="117" spans="20:46" x14ac:dyDescent="0.2">
      <c r="T117">
        <v>0.19721397439629601</v>
      </c>
      <c r="U117">
        <v>0.80278602560370405</v>
      </c>
      <c r="V117">
        <v>0</v>
      </c>
      <c r="X117">
        <v>1.3227918610286301E-2</v>
      </c>
      <c r="Y117">
        <v>0.98677208138971395</v>
      </c>
      <c r="Z117">
        <v>0</v>
      </c>
      <c r="AB117">
        <v>2.6087304021252802E-3</v>
      </c>
      <c r="AC117">
        <v>0.79216683739554306</v>
      </c>
      <c r="AD117">
        <v>0</v>
      </c>
      <c r="AF117">
        <v>0.28129576837699299</v>
      </c>
      <c r="AG117">
        <v>0.71870423162300801</v>
      </c>
      <c r="AH117">
        <v>0</v>
      </c>
      <c r="AJ117">
        <v>0.13267416945850299</v>
      </c>
      <c r="AK117">
        <v>0.86732583054149703</v>
      </c>
      <c r="AL117">
        <v>0</v>
      </c>
      <c r="AN117">
        <v>0.41396993783549602</v>
      </c>
      <c r="AO117">
        <v>1.5860300621645</v>
      </c>
      <c r="AP117">
        <v>0</v>
      </c>
      <c r="AR117">
        <f t="shared" si="12"/>
        <v>0.41396993783549596</v>
      </c>
      <c r="AS117">
        <f t="shared" si="13"/>
        <v>1.5860300621645051</v>
      </c>
      <c r="AT117">
        <f t="shared" si="14"/>
        <v>0</v>
      </c>
    </row>
    <row r="118" spans="20:46" x14ac:dyDescent="0.2">
      <c r="T118">
        <v>0.31812180855247402</v>
      </c>
      <c r="U118">
        <v>0.68187819144752604</v>
      </c>
      <c r="V118">
        <v>0</v>
      </c>
      <c r="X118">
        <v>0.16123925112041801</v>
      </c>
      <c r="Y118">
        <v>0.83876074887958196</v>
      </c>
      <c r="Z118">
        <v>0</v>
      </c>
      <c r="AB118">
        <v>5.1293722176074003E-2</v>
      </c>
      <c r="AC118">
        <v>0.57193266250318098</v>
      </c>
      <c r="AD118">
        <v>0</v>
      </c>
      <c r="AF118">
        <v>0.165376508213403</v>
      </c>
      <c r="AG118">
        <v>0.80722060254101102</v>
      </c>
      <c r="AH118">
        <v>2.7402889245585801E-2</v>
      </c>
      <c r="AJ118">
        <v>0</v>
      </c>
      <c r="AK118">
        <v>1</v>
      </c>
      <c r="AL118">
        <v>0</v>
      </c>
      <c r="AN118">
        <v>0.165376508213403</v>
      </c>
      <c r="AO118">
        <v>1.80722060254101</v>
      </c>
      <c r="AP118">
        <v>2.7402889245585801E-2</v>
      </c>
      <c r="AR118">
        <f t="shared" si="12"/>
        <v>0.165376508213403</v>
      </c>
      <c r="AS118">
        <f t="shared" si="13"/>
        <v>1.8072206025410109</v>
      </c>
      <c r="AT118">
        <f t="shared" si="14"/>
        <v>2.7402889245585801E-2</v>
      </c>
    </row>
    <row r="119" spans="20:46" x14ac:dyDescent="0.2">
      <c r="T119">
        <v>0.26259267335368502</v>
      </c>
      <c r="U119">
        <v>0.70847634751308897</v>
      </c>
      <c r="V119">
        <v>2.8930979133226301E-2</v>
      </c>
      <c r="X119">
        <v>0</v>
      </c>
      <c r="Y119">
        <v>1</v>
      </c>
      <c r="Z119">
        <v>0</v>
      </c>
      <c r="AB119">
        <v>0</v>
      </c>
      <c r="AC119">
        <v>0.70847634751308897</v>
      </c>
      <c r="AD119">
        <v>0</v>
      </c>
      <c r="AF119">
        <v>0.31812180855247402</v>
      </c>
      <c r="AG119">
        <v>0.68187819144752604</v>
      </c>
      <c r="AH119">
        <v>0</v>
      </c>
      <c r="AJ119">
        <v>0.16123925112041801</v>
      </c>
      <c r="AK119">
        <v>0.83876074887958196</v>
      </c>
      <c r="AL119">
        <v>0</v>
      </c>
      <c r="AN119">
        <v>0.479361059672893</v>
      </c>
      <c r="AO119">
        <v>1.5206389403271099</v>
      </c>
      <c r="AP119">
        <v>0</v>
      </c>
      <c r="AR119">
        <f t="shared" si="12"/>
        <v>0.479361059672892</v>
      </c>
      <c r="AS119">
        <f t="shared" si="13"/>
        <v>1.5206389403271081</v>
      </c>
      <c r="AT119">
        <f t="shared" si="14"/>
        <v>0</v>
      </c>
    </row>
    <row r="120" spans="20:46" x14ac:dyDescent="0.2">
      <c r="T120">
        <v>0.267203164641378</v>
      </c>
      <c r="U120">
        <v>0.73279683535862195</v>
      </c>
      <c r="V120">
        <v>0</v>
      </c>
      <c r="X120">
        <v>0.11106906074719899</v>
      </c>
      <c r="Y120">
        <v>0.88893093925280198</v>
      </c>
      <c r="Z120">
        <v>0</v>
      </c>
      <c r="AB120">
        <v>2.96780045253969E-2</v>
      </c>
      <c r="AC120">
        <v>0.65140577913682096</v>
      </c>
      <c r="AD120">
        <v>0</v>
      </c>
      <c r="AF120">
        <v>0.26259267335368502</v>
      </c>
      <c r="AG120">
        <v>0.70847634751308897</v>
      </c>
      <c r="AH120">
        <v>2.8930979133226301E-2</v>
      </c>
      <c r="AJ120">
        <v>0</v>
      </c>
      <c r="AK120">
        <v>1</v>
      </c>
      <c r="AL120">
        <v>0</v>
      </c>
      <c r="AN120">
        <v>0.26259267335368502</v>
      </c>
      <c r="AO120">
        <v>1.70847634751309</v>
      </c>
      <c r="AP120">
        <v>2.8930979133226301E-2</v>
      </c>
      <c r="AR120">
        <f t="shared" si="12"/>
        <v>0.26259267335368502</v>
      </c>
      <c r="AS120">
        <f t="shared" si="13"/>
        <v>1.7084763475130891</v>
      </c>
      <c r="AT120">
        <f t="shared" si="14"/>
        <v>2.8930979133226301E-2</v>
      </c>
    </row>
    <row r="121" spans="20:46" x14ac:dyDescent="0.2">
      <c r="T121">
        <v>0.32213984590783601</v>
      </c>
      <c r="U121">
        <v>0.619446028891522</v>
      </c>
      <c r="V121">
        <v>5.8414125200642097E-2</v>
      </c>
      <c r="X121">
        <v>0</v>
      </c>
      <c r="Y121">
        <v>1</v>
      </c>
      <c r="Z121">
        <v>0</v>
      </c>
      <c r="AB121">
        <v>0</v>
      </c>
      <c r="AC121">
        <v>0.619446028891522</v>
      </c>
      <c r="AD121">
        <v>0</v>
      </c>
      <c r="AF121">
        <v>0.267203164641378</v>
      </c>
      <c r="AG121">
        <v>0.73279683535862195</v>
      </c>
      <c r="AH121">
        <v>0</v>
      </c>
      <c r="AJ121">
        <v>0.11106906074719899</v>
      </c>
      <c r="AK121">
        <v>0.88893093925280198</v>
      </c>
      <c r="AL121">
        <v>0</v>
      </c>
      <c r="AN121">
        <v>0.37827222538857602</v>
      </c>
      <c r="AO121">
        <v>1.62172777461142</v>
      </c>
      <c r="AP121">
        <v>0</v>
      </c>
      <c r="AR121">
        <f t="shared" si="12"/>
        <v>0.37827222538857697</v>
      </c>
      <c r="AS121">
        <f t="shared" si="13"/>
        <v>1.6217277746114238</v>
      </c>
      <c r="AT121">
        <f t="shared" si="14"/>
        <v>0</v>
      </c>
    </row>
    <row r="122" spans="20:46" x14ac:dyDescent="0.2">
      <c r="T122">
        <v>0.28118061243015902</v>
      </c>
      <c r="U122">
        <v>0.71881938756984098</v>
      </c>
      <c r="V122">
        <v>0</v>
      </c>
      <c r="X122">
        <v>7.0637061426635797E-2</v>
      </c>
      <c r="Y122">
        <v>0.92936293857336405</v>
      </c>
      <c r="Z122">
        <v>0</v>
      </c>
      <c r="AB122">
        <v>1.9861772192208201E-2</v>
      </c>
      <c r="AC122">
        <v>0.66804409833541301</v>
      </c>
      <c r="AD122">
        <v>0</v>
      </c>
      <c r="AF122">
        <v>0.28118061243015902</v>
      </c>
      <c r="AG122">
        <v>0.71881938756984098</v>
      </c>
      <c r="AH122">
        <v>0</v>
      </c>
      <c r="AJ122">
        <v>7.0637061426635797E-2</v>
      </c>
      <c r="AK122">
        <v>0.92936293857336405</v>
      </c>
      <c r="AL122">
        <v>0</v>
      </c>
      <c r="AN122">
        <v>0.35181767385679502</v>
      </c>
      <c r="AO122">
        <v>1.6481823261432</v>
      </c>
      <c r="AP122">
        <v>0</v>
      </c>
      <c r="AR122">
        <f t="shared" si="12"/>
        <v>0.3518176738567948</v>
      </c>
      <c r="AS122">
        <f t="shared" si="13"/>
        <v>1.6481823261432051</v>
      </c>
      <c r="AT122">
        <f t="shared" si="14"/>
        <v>0</v>
      </c>
    </row>
    <row r="123" spans="20:46" x14ac:dyDescent="0.2">
      <c r="T123">
        <v>0.38717144719172802</v>
      </c>
      <c r="U123">
        <v>0.61282855280827198</v>
      </c>
      <c r="V123">
        <v>0</v>
      </c>
      <c r="X123">
        <v>0.243891487838236</v>
      </c>
      <c r="Y123">
        <v>0.756108512161764</v>
      </c>
      <c r="Z123">
        <v>0</v>
      </c>
      <c r="AB123">
        <v>9.4427820304073304E-2</v>
      </c>
      <c r="AC123">
        <v>0.46336488527411002</v>
      </c>
      <c r="AD123">
        <v>0</v>
      </c>
      <c r="AF123">
        <v>0.38717144719172802</v>
      </c>
      <c r="AG123">
        <v>0.61282855280827198</v>
      </c>
      <c r="AH123">
        <v>0</v>
      </c>
      <c r="AJ123">
        <v>0.243891487838236</v>
      </c>
      <c r="AK123">
        <v>0.756108512161764</v>
      </c>
      <c r="AL123">
        <v>0</v>
      </c>
      <c r="AN123">
        <v>0.63106293502996302</v>
      </c>
      <c r="AO123">
        <v>1.3689370649700401</v>
      </c>
      <c r="AP123">
        <v>0</v>
      </c>
      <c r="AR123">
        <f t="shared" si="12"/>
        <v>0.63106293502996402</v>
      </c>
      <c r="AS123">
        <f t="shared" si="13"/>
        <v>1.3689370649700359</v>
      </c>
      <c r="AT123">
        <f t="shared" si="14"/>
        <v>0</v>
      </c>
    </row>
    <row r="124" spans="20:46" x14ac:dyDescent="0.2">
      <c r="T124">
        <v>0.63390391045210104</v>
      </c>
      <c r="U124">
        <v>0.36609608954789902</v>
      </c>
      <c r="V124">
        <v>0</v>
      </c>
      <c r="X124">
        <v>1</v>
      </c>
      <c r="Y124">
        <v>0</v>
      </c>
      <c r="Z124">
        <v>0</v>
      </c>
      <c r="AB124">
        <v>0.63390391045210104</v>
      </c>
      <c r="AC124">
        <v>0</v>
      </c>
      <c r="AD124">
        <v>0</v>
      </c>
      <c r="AF124">
        <v>0.602833967109208</v>
      </c>
      <c r="AG124">
        <v>0.397166032890792</v>
      </c>
      <c r="AH124">
        <v>0</v>
      </c>
      <c r="AJ124">
        <v>0.699959742050277</v>
      </c>
      <c r="AK124">
        <v>0.300040257949724</v>
      </c>
      <c r="AL124">
        <v>0</v>
      </c>
      <c r="AN124">
        <v>1.3027937091594799</v>
      </c>
      <c r="AO124">
        <v>0.697206290840516</v>
      </c>
      <c r="AP124">
        <v>0</v>
      </c>
      <c r="AR124">
        <f t="shared" si="12"/>
        <v>1.302793709159485</v>
      </c>
      <c r="AS124">
        <f t="shared" si="13"/>
        <v>0.697206290840516</v>
      </c>
      <c r="AT124">
        <f t="shared" si="14"/>
        <v>0</v>
      </c>
    </row>
    <row r="125" spans="20:46" x14ac:dyDescent="0.2">
      <c r="AF125">
        <v>0.63390391045210104</v>
      </c>
      <c r="AG125">
        <v>0.36609608954789902</v>
      </c>
      <c r="AH125">
        <v>0</v>
      </c>
      <c r="AJ125">
        <v>1</v>
      </c>
      <c r="AK125">
        <v>0</v>
      </c>
      <c r="AL125">
        <v>0</v>
      </c>
      <c r="AN125">
        <v>1.6339039104521</v>
      </c>
      <c r="AO125">
        <v>0.36609608954789902</v>
      </c>
      <c r="AP125">
        <v>0</v>
      </c>
      <c r="AR125">
        <f t="shared" si="12"/>
        <v>1.6339039104521009</v>
      </c>
      <c r="AS125">
        <f t="shared" si="13"/>
        <v>0.36609608954789902</v>
      </c>
      <c r="AT125">
        <f t="shared" si="14"/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1FFB5-772A-CF42-B37F-F66FC9F3AB27}">
  <dimension ref="A1:H126"/>
  <sheetViews>
    <sheetView workbookViewId="0">
      <selection activeCell="E126" sqref="E126"/>
    </sheetView>
  </sheetViews>
  <sheetFormatPr baseColWidth="10" defaultRowHeight="16" x14ac:dyDescent="0.2"/>
  <sheetData>
    <row r="1" spans="1:8" x14ac:dyDescent="0.2">
      <c r="D1">
        <v>4.00849E-3</v>
      </c>
      <c r="E1">
        <v>1.1865199999999999E-2</v>
      </c>
      <c r="F1">
        <v>9.3862900000000003E-3</v>
      </c>
    </row>
    <row r="2" spans="1:8" x14ac:dyDescent="0.2">
      <c r="A2" t="s">
        <v>17</v>
      </c>
      <c r="B2" t="s">
        <v>18</v>
      </c>
      <c r="C2" t="s">
        <v>1</v>
      </c>
      <c r="D2" t="s">
        <v>14</v>
      </c>
      <c r="E2" t="s">
        <v>15</v>
      </c>
    </row>
    <row r="3" spans="1:8" x14ac:dyDescent="0.2">
      <c r="A3">
        <v>47.292000000000002</v>
      </c>
      <c r="B3">
        <v>66.111000000000004</v>
      </c>
      <c r="C3">
        <v>1.0720000000000001</v>
      </c>
      <c r="D3">
        <v>1.13392</v>
      </c>
      <c r="E3">
        <v>1.0824499999999999</v>
      </c>
      <c r="G3">
        <f>C3-D3</f>
        <v>-6.1919999999999975E-2</v>
      </c>
      <c r="H3">
        <f>C3-E3</f>
        <v>-1.0449999999999848E-2</v>
      </c>
    </row>
    <row r="4" spans="1:8" x14ac:dyDescent="0.2">
      <c r="A4">
        <v>55.031999999999996</v>
      </c>
      <c r="B4">
        <v>56.811999999999998</v>
      </c>
      <c r="C4">
        <v>1.073</v>
      </c>
      <c r="D4">
        <v>1.15001</v>
      </c>
      <c r="E4">
        <v>0</v>
      </c>
      <c r="G4">
        <f t="shared" ref="G4:G67" si="0">C4-D4</f>
        <v>-7.7010000000000023E-2</v>
      </c>
      <c r="H4">
        <f t="shared" ref="H4:H67" si="1">C4-E4</f>
        <v>1.073</v>
      </c>
    </row>
    <row r="5" spans="1:8" x14ac:dyDescent="0.2">
      <c r="A5">
        <v>44.347000000000001</v>
      </c>
      <c r="B5">
        <v>78.427999999999997</v>
      </c>
      <c r="C5">
        <v>1.149</v>
      </c>
      <c r="D5">
        <v>1.1765600000000001</v>
      </c>
      <c r="E5">
        <v>1.17597</v>
      </c>
      <c r="G5">
        <f t="shared" si="0"/>
        <v>-2.7560000000000029E-2</v>
      </c>
      <c r="H5">
        <f t="shared" si="1"/>
        <v>-2.6969999999999938E-2</v>
      </c>
    </row>
    <row r="6" spans="1:8" x14ac:dyDescent="0.2">
      <c r="A6">
        <v>31.15</v>
      </c>
      <c r="B6">
        <v>74.489000000000004</v>
      </c>
      <c r="C6">
        <v>1.0740000000000001</v>
      </c>
      <c r="D6">
        <v>1.0934200000000001</v>
      </c>
      <c r="E6">
        <v>1.0784499999999999</v>
      </c>
      <c r="G6">
        <f t="shared" si="0"/>
        <v>-1.9419999999999993E-2</v>
      </c>
      <c r="H6">
        <f t="shared" si="1"/>
        <v>-4.449999999999843E-3</v>
      </c>
    </row>
    <row r="7" spans="1:8" x14ac:dyDescent="0.2">
      <c r="A7">
        <v>25.536999999999999</v>
      </c>
      <c r="B7">
        <v>68.051000000000002</v>
      </c>
      <c r="C7">
        <v>1.0740000000000001</v>
      </c>
      <c r="D7">
        <v>1.0773900000000001</v>
      </c>
      <c r="E7">
        <v>1.0774999999999999</v>
      </c>
      <c r="G7">
        <f t="shared" si="0"/>
        <v>-3.3900000000000041E-3</v>
      </c>
      <c r="H7">
        <f t="shared" si="1"/>
        <v>-3.4999999999998366E-3</v>
      </c>
    </row>
    <row r="8" spans="1:8" x14ac:dyDescent="0.2">
      <c r="A8">
        <v>15.500999999999999</v>
      </c>
      <c r="B8">
        <v>68.997</v>
      </c>
      <c r="C8">
        <v>1.075</v>
      </c>
      <c r="D8">
        <v>1.0532900000000001</v>
      </c>
      <c r="E8">
        <v>1.0774999999999999</v>
      </c>
      <c r="G8">
        <f t="shared" si="0"/>
        <v>2.1709999999999896E-2</v>
      </c>
      <c r="H8">
        <f t="shared" si="1"/>
        <v>-2.4999999999999467E-3</v>
      </c>
    </row>
    <row r="9" spans="1:8" x14ac:dyDescent="0.2">
      <c r="A9">
        <v>16.928000000000001</v>
      </c>
      <c r="B9">
        <v>59.316000000000003</v>
      </c>
      <c r="C9">
        <v>1.0760000000000001</v>
      </c>
      <c r="D9">
        <v>1.0508900000000001</v>
      </c>
      <c r="E9">
        <v>1.077</v>
      </c>
      <c r="G9">
        <f t="shared" si="0"/>
        <v>2.5109999999999966E-2</v>
      </c>
      <c r="H9">
        <f t="shared" si="1"/>
        <v>-9.9999999999988987E-4</v>
      </c>
    </row>
    <row r="10" spans="1:8" x14ac:dyDescent="0.2">
      <c r="A10">
        <v>13.898999999999999</v>
      </c>
      <c r="B10">
        <v>65.549000000000007</v>
      </c>
      <c r="C10">
        <v>1.075</v>
      </c>
      <c r="D10">
        <v>1.0535099999999999</v>
      </c>
      <c r="E10">
        <v>1.0774999999999999</v>
      </c>
      <c r="G10">
        <f t="shared" si="0"/>
        <v>2.1490000000000009E-2</v>
      </c>
      <c r="H10">
        <f t="shared" si="1"/>
        <v>-2.4999999999999467E-3</v>
      </c>
    </row>
    <row r="11" spans="1:8" x14ac:dyDescent="0.2">
      <c r="A11">
        <v>15.754</v>
      </c>
      <c r="B11">
        <v>72.897000000000006</v>
      </c>
      <c r="C11">
        <v>1.181</v>
      </c>
      <c r="D11">
        <v>1.04966</v>
      </c>
      <c r="E11">
        <v>1.0774999999999999</v>
      </c>
      <c r="G11">
        <f t="shared" si="0"/>
        <v>0.13134000000000001</v>
      </c>
      <c r="H11">
        <f t="shared" si="1"/>
        <v>0.10350000000000015</v>
      </c>
    </row>
    <row r="12" spans="1:8" x14ac:dyDescent="0.2">
      <c r="A12">
        <v>12.766999999999999</v>
      </c>
      <c r="B12">
        <v>80.492999999999995</v>
      </c>
      <c r="C12">
        <v>1.075</v>
      </c>
      <c r="D12">
        <v>1.02904</v>
      </c>
      <c r="E12">
        <v>1.0774999999999999</v>
      </c>
      <c r="G12">
        <f t="shared" si="0"/>
        <v>4.5960000000000001E-2</v>
      </c>
      <c r="H12">
        <f t="shared" si="1"/>
        <v>-2.4999999999999467E-3</v>
      </c>
    </row>
    <row r="13" spans="1:8" x14ac:dyDescent="0.2">
      <c r="A13">
        <v>7.8739999999999997</v>
      </c>
      <c r="B13">
        <v>71.944999999999993</v>
      </c>
      <c r="C13">
        <v>1.075</v>
      </c>
      <c r="D13">
        <v>1.0011399999999999</v>
      </c>
      <c r="E13">
        <v>1.0774999999999999</v>
      </c>
      <c r="G13">
        <f t="shared" si="0"/>
        <v>7.3860000000000037E-2</v>
      </c>
      <c r="H13">
        <f t="shared" si="1"/>
        <v>-2.4999999999999467E-3</v>
      </c>
    </row>
    <row r="14" spans="1:8" x14ac:dyDescent="0.2">
      <c r="A14">
        <v>7.4989999999999997</v>
      </c>
      <c r="B14">
        <v>63.152999999999999</v>
      </c>
      <c r="C14">
        <v>1.0920000000000001</v>
      </c>
      <c r="D14">
        <v>1.01416</v>
      </c>
      <c r="E14">
        <v>1.0767</v>
      </c>
      <c r="G14">
        <f t="shared" si="0"/>
        <v>7.7840000000000131E-2</v>
      </c>
      <c r="H14">
        <f t="shared" si="1"/>
        <v>1.5300000000000091E-2</v>
      </c>
    </row>
    <row r="15" spans="1:8" x14ac:dyDescent="0.2">
      <c r="A15">
        <v>6.891</v>
      </c>
      <c r="B15">
        <v>66.489000000000004</v>
      </c>
      <c r="C15">
        <v>1.075</v>
      </c>
      <c r="D15">
        <v>1.0127699999999999</v>
      </c>
      <c r="E15">
        <v>1.0774999999999999</v>
      </c>
      <c r="G15">
        <f t="shared" si="0"/>
        <v>6.2230000000000008E-2</v>
      </c>
      <c r="H15">
        <f t="shared" si="1"/>
        <v>-2.4999999999999467E-3</v>
      </c>
    </row>
    <row r="16" spans="1:8" x14ac:dyDescent="0.2">
      <c r="A16">
        <v>24.928000000000001</v>
      </c>
      <c r="B16">
        <v>63.75</v>
      </c>
      <c r="C16">
        <v>1.075</v>
      </c>
      <c r="D16">
        <v>1.07626</v>
      </c>
      <c r="E16">
        <v>1.0774999999999999</v>
      </c>
      <c r="G16">
        <f t="shared" si="0"/>
        <v>-1.2600000000000389E-3</v>
      </c>
      <c r="H16">
        <f t="shared" si="1"/>
        <v>-2.4999999999999467E-3</v>
      </c>
    </row>
    <row r="17" spans="1:8" x14ac:dyDescent="0.2">
      <c r="A17">
        <v>24.791</v>
      </c>
      <c r="B17">
        <v>72.069000000000003</v>
      </c>
      <c r="C17">
        <v>1.0760000000000001</v>
      </c>
      <c r="D17">
        <v>1.07829</v>
      </c>
      <c r="E17">
        <v>1.0774999999999999</v>
      </c>
      <c r="G17">
        <f t="shared" si="0"/>
        <v>-2.2899999999999032E-3</v>
      </c>
      <c r="H17">
        <f t="shared" si="1"/>
        <v>-1.4999999999998348E-3</v>
      </c>
    </row>
    <row r="18" spans="1:8" x14ac:dyDescent="0.2">
      <c r="A18">
        <v>34.783000000000001</v>
      </c>
      <c r="B18">
        <v>57.631999999999998</v>
      </c>
      <c r="C18">
        <v>1.0760000000000001</v>
      </c>
      <c r="D18">
        <v>1.0740700000000001</v>
      </c>
      <c r="E18">
        <v>1.0774999999999999</v>
      </c>
      <c r="G18">
        <f t="shared" si="0"/>
        <v>1.9299999999999873E-3</v>
      </c>
      <c r="H18">
        <f t="shared" si="1"/>
        <v>-1.4999999999998348E-3</v>
      </c>
    </row>
    <row r="19" spans="1:8" x14ac:dyDescent="0.2">
      <c r="A19">
        <v>36.975000000000001</v>
      </c>
      <c r="B19">
        <v>60.124000000000002</v>
      </c>
      <c r="C19">
        <v>1.077</v>
      </c>
      <c r="D19">
        <v>1.0813900000000001</v>
      </c>
      <c r="E19">
        <v>1.0774999999999999</v>
      </c>
      <c r="G19">
        <f t="shared" si="0"/>
        <v>-4.390000000000116E-3</v>
      </c>
      <c r="H19">
        <f t="shared" si="1"/>
        <v>-4.9999999999994493E-4</v>
      </c>
    </row>
    <row r="20" spans="1:8" x14ac:dyDescent="0.2">
      <c r="A20">
        <v>38.701000000000001</v>
      </c>
      <c r="B20">
        <v>68.015000000000001</v>
      </c>
      <c r="C20">
        <v>1.0740000000000001</v>
      </c>
      <c r="D20">
        <v>1.1008800000000001</v>
      </c>
      <c r="E20">
        <v>1.0790599999999999</v>
      </c>
      <c r="G20">
        <f t="shared" si="0"/>
        <v>-2.6880000000000015E-2</v>
      </c>
      <c r="H20">
        <f t="shared" si="1"/>
        <v>-5.0599999999998424E-3</v>
      </c>
    </row>
    <row r="21" spans="1:8" x14ac:dyDescent="0.2">
      <c r="A21">
        <v>34.942</v>
      </c>
      <c r="B21">
        <v>78.772000000000006</v>
      </c>
      <c r="C21">
        <v>1.024</v>
      </c>
      <c r="D21">
        <v>1.1226700000000001</v>
      </c>
      <c r="E21">
        <v>1.0908100000000001</v>
      </c>
      <c r="G21">
        <f t="shared" si="0"/>
        <v>-9.8670000000000035E-2</v>
      </c>
      <c r="H21">
        <f t="shared" si="1"/>
        <v>-6.6810000000000036E-2</v>
      </c>
    </row>
    <row r="22" spans="1:8" x14ac:dyDescent="0.2">
      <c r="A22">
        <v>44.423000000000002</v>
      </c>
      <c r="B22">
        <v>57.076000000000001</v>
      </c>
      <c r="C22">
        <v>1.075</v>
      </c>
      <c r="D22">
        <v>1.09392</v>
      </c>
      <c r="E22">
        <v>1.0774999999999999</v>
      </c>
      <c r="G22">
        <f t="shared" si="0"/>
        <v>-1.8920000000000048E-2</v>
      </c>
      <c r="H22">
        <f t="shared" si="1"/>
        <v>-2.4999999999999467E-3</v>
      </c>
    </row>
    <row r="23" spans="1:8" x14ac:dyDescent="0.2">
      <c r="A23">
        <v>46.154000000000003</v>
      </c>
      <c r="B23">
        <v>53.055999999999997</v>
      </c>
      <c r="C23">
        <v>1.073</v>
      </c>
      <c r="D23">
        <v>1.08616</v>
      </c>
      <c r="E23">
        <v>1.0774999999999999</v>
      </c>
      <c r="G23">
        <f t="shared" si="0"/>
        <v>-1.3160000000000061E-2</v>
      </c>
      <c r="H23">
        <f t="shared" si="1"/>
        <v>-4.4999999999999485E-3</v>
      </c>
    </row>
    <row r="24" spans="1:8" x14ac:dyDescent="0.2">
      <c r="A24">
        <v>38.243000000000002</v>
      </c>
      <c r="B24">
        <v>78.594999999999999</v>
      </c>
      <c r="C24">
        <v>1.073</v>
      </c>
      <c r="D24">
        <v>1.14008</v>
      </c>
      <c r="E24">
        <v>1.10964</v>
      </c>
      <c r="G24">
        <f t="shared" si="0"/>
        <v>-6.7080000000000028E-2</v>
      </c>
      <c r="H24">
        <f t="shared" si="1"/>
        <v>-3.6640000000000006E-2</v>
      </c>
    </row>
    <row r="25" spans="1:8" x14ac:dyDescent="0.2">
      <c r="A25">
        <v>45.69</v>
      </c>
      <c r="B25">
        <v>55.244</v>
      </c>
      <c r="C25">
        <v>1.125</v>
      </c>
      <c r="D25">
        <v>1.0926899999999999</v>
      </c>
      <c r="E25">
        <v>1.0774999999999999</v>
      </c>
      <c r="G25">
        <f t="shared" si="0"/>
        <v>3.2310000000000061E-2</v>
      </c>
      <c r="H25">
        <f t="shared" si="1"/>
        <v>4.7500000000000098E-2</v>
      </c>
    </row>
    <row r="26" spans="1:8" x14ac:dyDescent="0.2">
      <c r="A26">
        <v>44.433</v>
      </c>
      <c r="B26">
        <v>45.667999999999999</v>
      </c>
      <c r="C26">
        <v>1.075</v>
      </c>
      <c r="D26">
        <v>1.04521</v>
      </c>
      <c r="E26">
        <v>1.0774999999999999</v>
      </c>
      <c r="G26">
        <f t="shared" si="0"/>
        <v>2.9789999999999983E-2</v>
      </c>
      <c r="H26">
        <f t="shared" si="1"/>
        <v>-2.4999999999999467E-3</v>
      </c>
    </row>
    <row r="27" spans="1:8" x14ac:dyDescent="0.2">
      <c r="A27">
        <v>45.866999999999997</v>
      </c>
      <c r="B27">
        <v>50.557000000000002</v>
      </c>
      <c r="C27">
        <v>1.0740000000000001</v>
      </c>
      <c r="D27">
        <v>1.0742499999999999</v>
      </c>
      <c r="E27">
        <v>1.0774999999999999</v>
      </c>
      <c r="G27">
        <f t="shared" si="0"/>
        <v>-2.4999999999986144E-4</v>
      </c>
      <c r="H27">
        <f t="shared" si="1"/>
        <v>-3.4999999999998366E-3</v>
      </c>
    </row>
    <row r="28" spans="1:8" x14ac:dyDescent="0.2">
      <c r="A28">
        <v>39.066000000000003</v>
      </c>
      <c r="B28">
        <v>70.058000000000007</v>
      </c>
      <c r="C28">
        <v>1.071</v>
      </c>
      <c r="D28">
        <v>1.10883</v>
      </c>
      <c r="E28">
        <v>1.0817600000000001</v>
      </c>
      <c r="G28">
        <f t="shared" si="0"/>
        <v>-3.783000000000003E-2</v>
      </c>
      <c r="H28">
        <f t="shared" si="1"/>
        <v>-1.0760000000000103E-2</v>
      </c>
    </row>
    <row r="29" spans="1:8" x14ac:dyDescent="0.2">
      <c r="A29">
        <v>30.501999999999999</v>
      </c>
      <c r="B29">
        <v>67.537999999999997</v>
      </c>
      <c r="C29">
        <v>1.254</v>
      </c>
      <c r="D29">
        <v>1.0809599999999999</v>
      </c>
      <c r="E29">
        <v>1.0775300000000001</v>
      </c>
      <c r="G29">
        <f t="shared" si="0"/>
        <v>0.17304000000000008</v>
      </c>
      <c r="H29">
        <f t="shared" si="1"/>
        <v>0.1764699999999999</v>
      </c>
    </row>
    <row r="30" spans="1:8" x14ac:dyDescent="0.2">
      <c r="A30">
        <v>27.478999999999999</v>
      </c>
      <c r="B30">
        <v>55.258000000000003</v>
      </c>
      <c r="C30">
        <v>1.073</v>
      </c>
      <c r="D30">
        <v>1.0722700000000001</v>
      </c>
      <c r="E30">
        <v>1.0774999999999999</v>
      </c>
      <c r="G30">
        <f t="shared" si="0"/>
        <v>7.299999999998974E-4</v>
      </c>
      <c r="H30">
        <f t="shared" si="1"/>
        <v>-4.4999999999999485E-3</v>
      </c>
    </row>
    <row r="31" spans="1:8" x14ac:dyDescent="0.2">
      <c r="A31">
        <v>27.370999999999999</v>
      </c>
      <c r="B31">
        <v>71.459999999999994</v>
      </c>
      <c r="C31">
        <v>1.0720000000000001</v>
      </c>
      <c r="D31">
        <v>1.08107</v>
      </c>
      <c r="E31">
        <v>1.0774999999999999</v>
      </c>
      <c r="G31">
        <f t="shared" si="0"/>
        <v>-9.0699999999999115E-3</v>
      </c>
      <c r="H31">
        <f t="shared" si="1"/>
        <v>-5.4999999999998384E-3</v>
      </c>
    </row>
    <row r="32" spans="1:8" x14ac:dyDescent="0.2">
      <c r="A32">
        <v>40.938000000000002</v>
      </c>
      <c r="B32">
        <v>76.834000000000003</v>
      </c>
      <c r="C32">
        <v>1.0720000000000001</v>
      </c>
      <c r="D32">
        <v>1.14761</v>
      </c>
      <c r="E32">
        <v>1.12009</v>
      </c>
      <c r="G32">
        <f t="shared" si="0"/>
        <v>-7.5609999999999955E-2</v>
      </c>
      <c r="H32">
        <f t="shared" si="1"/>
        <v>-4.8089999999999966E-2</v>
      </c>
    </row>
    <row r="33" spans="1:8" x14ac:dyDescent="0.2">
      <c r="A33">
        <v>44.167000000000002</v>
      </c>
      <c r="B33">
        <v>70.564999999999998</v>
      </c>
      <c r="C33">
        <v>1.071</v>
      </c>
      <c r="D33">
        <v>1.1366799999999999</v>
      </c>
      <c r="E33">
        <v>1.0983499999999999</v>
      </c>
      <c r="G33">
        <f t="shared" si="0"/>
        <v>-6.5679999999999961E-2</v>
      </c>
      <c r="H33">
        <f t="shared" si="1"/>
        <v>-2.7349999999999985E-2</v>
      </c>
    </row>
    <row r="34" spans="1:8" x14ac:dyDescent="0.2">
      <c r="A34">
        <v>42.847000000000001</v>
      </c>
      <c r="B34">
        <v>76.629000000000005</v>
      </c>
      <c r="C34">
        <v>1.07</v>
      </c>
      <c r="D34">
        <v>1.15828</v>
      </c>
      <c r="E34">
        <v>1.1381699999999999</v>
      </c>
      <c r="G34">
        <f t="shared" si="0"/>
        <v>-8.8279999999999914E-2</v>
      </c>
      <c r="H34">
        <f t="shared" si="1"/>
        <v>-6.8169999999999842E-2</v>
      </c>
    </row>
    <row r="35" spans="1:8" x14ac:dyDescent="0.2">
      <c r="A35">
        <v>42.362000000000002</v>
      </c>
      <c r="B35">
        <v>75.233000000000004</v>
      </c>
      <c r="C35">
        <v>1.022</v>
      </c>
      <c r="D35">
        <v>1.14838</v>
      </c>
      <c r="E35">
        <v>1.12016</v>
      </c>
      <c r="G35">
        <f t="shared" si="0"/>
        <v>-0.12637999999999994</v>
      </c>
      <c r="H35">
        <f t="shared" si="1"/>
        <v>-9.8160000000000025E-2</v>
      </c>
    </row>
    <row r="36" spans="1:8" x14ac:dyDescent="0.2">
      <c r="A36">
        <v>45.174999999999997</v>
      </c>
      <c r="B36">
        <v>68.195999999999998</v>
      </c>
      <c r="C36">
        <v>1.07</v>
      </c>
      <c r="D36">
        <v>1.1315299999999999</v>
      </c>
      <c r="E36">
        <v>1.08863</v>
      </c>
      <c r="G36">
        <f t="shared" si="0"/>
        <v>-6.1529999999999863E-2</v>
      </c>
      <c r="H36">
        <f t="shared" si="1"/>
        <v>-1.8629999999999924E-2</v>
      </c>
    </row>
    <row r="37" spans="1:8" x14ac:dyDescent="0.2">
      <c r="A37">
        <v>36.081000000000003</v>
      </c>
      <c r="B37">
        <v>81.605000000000004</v>
      </c>
      <c r="C37">
        <v>1.071</v>
      </c>
      <c r="D37">
        <v>1.1417200000000001</v>
      </c>
      <c r="E37">
        <v>1.11087</v>
      </c>
      <c r="G37">
        <f t="shared" si="0"/>
        <v>-7.0720000000000116E-2</v>
      </c>
      <c r="H37">
        <f t="shared" si="1"/>
        <v>-3.9870000000000072E-2</v>
      </c>
    </row>
    <row r="38" spans="1:8" x14ac:dyDescent="0.2">
      <c r="A38">
        <v>41.722999999999999</v>
      </c>
      <c r="B38">
        <v>59.29</v>
      </c>
      <c r="C38">
        <v>1.073</v>
      </c>
      <c r="D38">
        <v>1.0909199999999999</v>
      </c>
      <c r="E38">
        <v>1.0774999999999999</v>
      </c>
      <c r="G38">
        <f t="shared" si="0"/>
        <v>-1.7919999999999936E-2</v>
      </c>
      <c r="H38">
        <f t="shared" si="1"/>
        <v>-4.4999999999999485E-3</v>
      </c>
    </row>
    <row r="39" spans="1:8" x14ac:dyDescent="0.2">
      <c r="A39">
        <v>40.911000000000001</v>
      </c>
      <c r="B39">
        <v>54.048000000000002</v>
      </c>
      <c r="C39">
        <v>1.0720000000000001</v>
      </c>
      <c r="D39">
        <v>1.07304</v>
      </c>
      <c r="E39">
        <v>1.0774999999999999</v>
      </c>
      <c r="G39">
        <f t="shared" si="0"/>
        <v>-1.0399999999999299E-3</v>
      </c>
      <c r="H39">
        <f t="shared" si="1"/>
        <v>-5.4999999999998384E-3</v>
      </c>
    </row>
    <row r="40" spans="1:8" x14ac:dyDescent="0.2">
      <c r="A40">
        <v>41.627000000000002</v>
      </c>
      <c r="B40">
        <v>53.006999999999998</v>
      </c>
      <c r="C40">
        <v>1.0720000000000001</v>
      </c>
      <c r="D40">
        <v>1.0709900000000001</v>
      </c>
      <c r="E40">
        <v>1.0774999999999999</v>
      </c>
      <c r="G40">
        <f t="shared" si="0"/>
        <v>1.0099999999999554E-3</v>
      </c>
      <c r="H40">
        <f t="shared" si="1"/>
        <v>-5.4999999999998384E-3</v>
      </c>
    </row>
    <row r="41" spans="1:8" x14ac:dyDescent="0.2">
      <c r="A41">
        <v>48.779000000000003</v>
      </c>
      <c r="B41">
        <v>42.552999999999997</v>
      </c>
      <c r="C41">
        <v>1.073</v>
      </c>
      <c r="D41">
        <v>1.04549</v>
      </c>
      <c r="E41">
        <v>1.0774999999999999</v>
      </c>
      <c r="G41">
        <f t="shared" si="0"/>
        <v>2.7509999999999923E-2</v>
      </c>
      <c r="H41">
        <f t="shared" si="1"/>
        <v>-4.4999999999999485E-3</v>
      </c>
    </row>
    <row r="42" spans="1:8" x14ac:dyDescent="0.2">
      <c r="A42">
        <v>41.627000000000002</v>
      </c>
      <c r="B42">
        <v>50.664000000000001</v>
      </c>
      <c r="C42">
        <v>1.0720000000000001</v>
      </c>
      <c r="D42">
        <v>1.06182</v>
      </c>
      <c r="E42">
        <v>1.0774999999999999</v>
      </c>
      <c r="G42">
        <f t="shared" si="0"/>
        <v>1.0180000000000078E-2</v>
      </c>
      <c r="H42">
        <f t="shared" si="1"/>
        <v>-5.4999999999998384E-3</v>
      </c>
    </row>
    <row r="43" spans="1:8" x14ac:dyDescent="0.2">
      <c r="A43">
        <v>38.558999999999997</v>
      </c>
      <c r="B43">
        <v>62.688000000000002</v>
      </c>
      <c r="C43">
        <v>1.073</v>
      </c>
      <c r="D43">
        <v>1.0891999999999999</v>
      </c>
      <c r="E43">
        <v>1.0774999999999999</v>
      </c>
      <c r="G43">
        <f t="shared" si="0"/>
        <v>-1.6199999999999992E-2</v>
      </c>
      <c r="H43">
        <f t="shared" si="1"/>
        <v>-4.4999999999999485E-3</v>
      </c>
    </row>
    <row r="44" spans="1:8" x14ac:dyDescent="0.2">
      <c r="A44">
        <v>36.182000000000002</v>
      </c>
      <c r="B44">
        <v>63.531999999999996</v>
      </c>
      <c r="C44">
        <v>1.0720000000000001</v>
      </c>
      <c r="D44">
        <v>1.08517</v>
      </c>
      <c r="E44">
        <v>1.0774999999999999</v>
      </c>
      <c r="G44">
        <f t="shared" si="0"/>
        <v>-1.3169999999999904E-2</v>
      </c>
      <c r="H44">
        <f t="shared" si="1"/>
        <v>-5.4999999999998384E-3</v>
      </c>
    </row>
    <row r="45" spans="1:8" x14ac:dyDescent="0.2">
      <c r="A45">
        <v>29.483000000000001</v>
      </c>
      <c r="B45">
        <v>70.971999999999994</v>
      </c>
      <c r="C45">
        <v>1.073</v>
      </c>
      <c r="D45">
        <v>1.08341</v>
      </c>
      <c r="E45">
        <v>1.07759</v>
      </c>
      <c r="G45">
        <f t="shared" si="0"/>
        <v>-1.041000000000003E-2</v>
      </c>
      <c r="H45">
        <f t="shared" si="1"/>
        <v>-4.590000000000094E-3</v>
      </c>
    </row>
    <row r="46" spans="1:8" x14ac:dyDescent="0.2">
      <c r="A46">
        <v>40.283000000000001</v>
      </c>
      <c r="B46">
        <v>51.414999999999999</v>
      </c>
      <c r="C46">
        <v>1.0720000000000001</v>
      </c>
      <c r="D46">
        <v>1.06229</v>
      </c>
      <c r="E46">
        <v>1.0774999999999999</v>
      </c>
      <c r="G46">
        <f t="shared" si="0"/>
        <v>9.7100000000001074E-3</v>
      </c>
      <c r="H46">
        <f t="shared" si="1"/>
        <v>-5.4999999999998384E-3</v>
      </c>
    </row>
    <row r="47" spans="1:8" x14ac:dyDescent="0.2">
      <c r="A47">
        <v>41.947000000000003</v>
      </c>
      <c r="B47">
        <v>51.936</v>
      </c>
      <c r="C47">
        <v>1.0720000000000001</v>
      </c>
      <c r="D47">
        <v>1.0676699999999999</v>
      </c>
      <c r="E47">
        <v>1.0774999999999999</v>
      </c>
      <c r="G47">
        <f t="shared" si="0"/>
        <v>4.330000000000167E-3</v>
      </c>
      <c r="H47">
        <f t="shared" si="1"/>
        <v>-5.4999999999998384E-3</v>
      </c>
    </row>
    <row r="48" spans="1:8" x14ac:dyDescent="0.2">
      <c r="A48">
        <v>44.640999999999998</v>
      </c>
      <c r="B48">
        <v>53.84</v>
      </c>
      <c r="C48">
        <v>1.0720000000000001</v>
      </c>
      <c r="D48">
        <v>1.0832900000000001</v>
      </c>
      <c r="E48">
        <v>1.0774999999999999</v>
      </c>
      <c r="G48">
        <f t="shared" si="0"/>
        <v>-1.1290000000000022E-2</v>
      </c>
      <c r="H48">
        <f t="shared" si="1"/>
        <v>-5.4999999999998384E-3</v>
      </c>
    </row>
    <row r="49" spans="1:8" x14ac:dyDescent="0.2">
      <c r="A49">
        <v>36.676000000000002</v>
      </c>
      <c r="B49">
        <v>74.935000000000002</v>
      </c>
      <c r="C49">
        <v>1.0720000000000001</v>
      </c>
      <c r="D49">
        <v>1.1158699999999999</v>
      </c>
      <c r="E49">
        <v>1.0865800000000001</v>
      </c>
      <c r="G49">
        <f t="shared" si="0"/>
        <v>-4.3869999999999854E-2</v>
      </c>
      <c r="H49">
        <f t="shared" si="1"/>
        <v>-1.4580000000000037E-2</v>
      </c>
    </row>
    <row r="50" spans="1:8" x14ac:dyDescent="0.2">
      <c r="A50">
        <v>41.465000000000003</v>
      </c>
      <c r="B50">
        <v>68.572999999999993</v>
      </c>
      <c r="C50">
        <v>1.0720000000000001</v>
      </c>
      <c r="D50">
        <v>1.1141399999999999</v>
      </c>
      <c r="E50">
        <v>1.0821700000000001</v>
      </c>
      <c r="G50">
        <f t="shared" si="0"/>
        <v>-4.2139999999999844E-2</v>
      </c>
      <c r="H50">
        <f t="shared" si="1"/>
        <v>-1.0170000000000012E-2</v>
      </c>
    </row>
    <row r="51" spans="1:8" x14ac:dyDescent="0.2">
      <c r="A51">
        <v>40.975999999999999</v>
      </c>
      <c r="B51">
        <v>68.185000000000002</v>
      </c>
      <c r="C51">
        <v>1.0740000000000001</v>
      </c>
      <c r="D51">
        <v>1.11052</v>
      </c>
      <c r="E51">
        <v>1.08087</v>
      </c>
      <c r="G51">
        <f t="shared" si="0"/>
        <v>-3.6519999999999886E-2</v>
      </c>
      <c r="H51">
        <f t="shared" si="1"/>
        <v>-6.8699999999999317E-3</v>
      </c>
    </row>
    <row r="52" spans="1:8" x14ac:dyDescent="0.2">
      <c r="A52">
        <v>37.884</v>
      </c>
      <c r="B52">
        <v>57.881999999999998</v>
      </c>
      <c r="C52">
        <v>1.073</v>
      </c>
      <c r="D52">
        <v>1.0782400000000001</v>
      </c>
      <c r="E52">
        <v>1.0774999999999999</v>
      </c>
      <c r="G52">
        <f t="shared" si="0"/>
        <v>-5.2400000000001334E-3</v>
      </c>
      <c r="H52">
        <f t="shared" si="1"/>
        <v>-4.4999999999999485E-3</v>
      </c>
    </row>
    <row r="53" spans="1:8" x14ac:dyDescent="0.2">
      <c r="A53">
        <v>28.146999999999998</v>
      </c>
      <c r="B53">
        <v>68.619</v>
      </c>
      <c r="C53">
        <v>1.073</v>
      </c>
      <c r="D53">
        <v>1.07945</v>
      </c>
      <c r="E53">
        <v>1.07751</v>
      </c>
      <c r="G53">
        <f t="shared" si="0"/>
        <v>-6.4500000000000668E-3</v>
      </c>
      <c r="H53">
        <f t="shared" si="1"/>
        <v>-4.510000000000014E-3</v>
      </c>
    </row>
    <row r="54" spans="1:8" x14ac:dyDescent="0.2">
      <c r="A54">
        <v>29.015000000000001</v>
      </c>
      <c r="B54">
        <v>51.746000000000002</v>
      </c>
      <c r="C54">
        <v>1.0740000000000001</v>
      </c>
      <c r="D54">
        <v>1.06514</v>
      </c>
      <c r="E54">
        <v>1.0774999999999999</v>
      </c>
      <c r="G54">
        <f t="shared" si="0"/>
        <v>8.86000000000009E-3</v>
      </c>
      <c r="H54">
        <f t="shared" si="1"/>
        <v>-3.4999999999998366E-3</v>
      </c>
    </row>
    <row r="55" spans="1:8" x14ac:dyDescent="0.2">
      <c r="A55">
        <v>38.802999999999997</v>
      </c>
      <c r="B55">
        <v>38.01</v>
      </c>
      <c r="C55">
        <v>1.073</v>
      </c>
      <c r="D55">
        <v>0.99343700000000001</v>
      </c>
      <c r="E55">
        <v>1.0774999999999999</v>
      </c>
      <c r="G55">
        <f t="shared" si="0"/>
        <v>7.9562999999999939E-2</v>
      </c>
      <c r="H55">
        <f t="shared" si="1"/>
        <v>-4.4999999999999485E-3</v>
      </c>
    </row>
    <row r="56" spans="1:8" x14ac:dyDescent="0.2">
      <c r="A56">
        <v>43.31</v>
      </c>
      <c r="B56">
        <v>59.466000000000001</v>
      </c>
      <c r="C56">
        <v>1.0669999999999999</v>
      </c>
      <c r="D56">
        <v>1.09684</v>
      </c>
      <c r="E56">
        <v>1.0774999999999999</v>
      </c>
      <c r="G56">
        <f t="shared" si="0"/>
        <v>-2.9840000000000089E-2</v>
      </c>
      <c r="H56">
        <f t="shared" si="1"/>
        <v>-1.0499999999999954E-2</v>
      </c>
    </row>
    <row r="57" spans="1:8" x14ac:dyDescent="0.2">
      <c r="A57">
        <v>38.542000000000002</v>
      </c>
      <c r="B57">
        <v>91.775000000000006</v>
      </c>
      <c r="C57">
        <v>1.0660000000000001</v>
      </c>
      <c r="D57">
        <v>1.20529</v>
      </c>
      <c r="E57">
        <v>1.2307999999999999</v>
      </c>
      <c r="G57">
        <f t="shared" si="0"/>
        <v>-0.13928999999999991</v>
      </c>
      <c r="H57">
        <f t="shared" si="1"/>
        <v>-0.16479999999999984</v>
      </c>
    </row>
    <row r="58" spans="1:8" x14ac:dyDescent="0.2">
      <c r="A58">
        <v>44.362000000000002</v>
      </c>
      <c r="B58">
        <v>73.659000000000006</v>
      </c>
      <c r="C58">
        <v>1.0669999999999999</v>
      </c>
      <c r="D58">
        <v>1.1527799999999999</v>
      </c>
      <c r="E58">
        <v>1.12548</v>
      </c>
      <c r="G58">
        <f t="shared" si="0"/>
        <v>-8.5779999999999967E-2</v>
      </c>
      <c r="H58">
        <f t="shared" si="1"/>
        <v>-5.8480000000000087E-2</v>
      </c>
    </row>
    <row r="59" spans="1:8" x14ac:dyDescent="0.2">
      <c r="A59">
        <v>36.442999999999998</v>
      </c>
      <c r="B59">
        <v>80.201999999999998</v>
      </c>
      <c r="C59">
        <v>1.036</v>
      </c>
      <c r="D59">
        <v>1.1372</v>
      </c>
      <c r="E59">
        <v>1.10545</v>
      </c>
      <c r="G59">
        <f t="shared" si="0"/>
        <v>-0.10119999999999996</v>
      </c>
      <c r="H59">
        <f t="shared" si="1"/>
        <v>-6.9450000000000012E-2</v>
      </c>
    </row>
    <row r="60" spans="1:8" x14ac:dyDescent="0.2">
      <c r="A60">
        <v>42.88</v>
      </c>
      <c r="B60">
        <v>66.572000000000003</v>
      </c>
      <c r="C60">
        <v>1.0680000000000001</v>
      </c>
      <c r="D60">
        <v>1.1131899999999999</v>
      </c>
      <c r="E60">
        <v>1.0796300000000001</v>
      </c>
      <c r="G60">
        <f t="shared" si="0"/>
        <v>-4.5189999999999841E-2</v>
      </c>
      <c r="H60">
        <f t="shared" si="1"/>
        <v>-1.1630000000000029E-2</v>
      </c>
    </row>
    <row r="61" spans="1:8" x14ac:dyDescent="0.2">
      <c r="A61">
        <v>45.448</v>
      </c>
      <c r="B61">
        <v>57.470999999999997</v>
      </c>
      <c r="C61">
        <v>1.0680000000000001</v>
      </c>
      <c r="D61">
        <v>1.0993999999999999</v>
      </c>
      <c r="E61">
        <v>1.0774999999999999</v>
      </c>
      <c r="G61">
        <f t="shared" si="0"/>
        <v>-3.1399999999999872E-2</v>
      </c>
      <c r="H61">
        <f t="shared" si="1"/>
        <v>-9.4999999999998419E-3</v>
      </c>
    </row>
    <row r="62" spans="1:8" x14ac:dyDescent="0.2">
      <c r="A62">
        <v>47.779000000000003</v>
      </c>
      <c r="B62">
        <v>60.695999999999998</v>
      </c>
      <c r="C62">
        <v>1.0660000000000001</v>
      </c>
      <c r="D62">
        <v>1.1205099999999999</v>
      </c>
      <c r="E62">
        <v>1.0774999999999999</v>
      </c>
      <c r="G62">
        <f t="shared" si="0"/>
        <v>-5.4509999999999836E-2</v>
      </c>
      <c r="H62">
        <f t="shared" si="1"/>
        <v>-1.1499999999999844E-2</v>
      </c>
    </row>
    <row r="63" spans="1:8" x14ac:dyDescent="0.2">
      <c r="A63">
        <v>36.988</v>
      </c>
      <c r="B63">
        <v>78.537999999999997</v>
      </c>
      <c r="C63">
        <v>1.0669999999999999</v>
      </c>
      <c r="D63">
        <v>1.1326400000000001</v>
      </c>
      <c r="E63">
        <v>1.1005100000000001</v>
      </c>
      <c r="G63">
        <f t="shared" si="0"/>
        <v>-6.5640000000000143E-2</v>
      </c>
      <c r="H63">
        <f t="shared" si="1"/>
        <v>-3.3510000000000151E-2</v>
      </c>
    </row>
    <row r="64" spans="1:8" x14ac:dyDescent="0.2">
      <c r="A64">
        <v>40.465000000000003</v>
      </c>
      <c r="B64">
        <v>75.95</v>
      </c>
      <c r="C64">
        <v>1.069</v>
      </c>
      <c r="D64">
        <v>1.1405400000000001</v>
      </c>
      <c r="E64">
        <v>1.1095600000000001</v>
      </c>
      <c r="G64">
        <f t="shared" si="0"/>
        <v>-7.1540000000000159E-2</v>
      </c>
      <c r="H64">
        <f t="shared" si="1"/>
        <v>-4.0560000000000151E-2</v>
      </c>
    </row>
    <row r="65" spans="1:8" x14ac:dyDescent="0.2">
      <c r="A65">
        <v>39.741</v>
      </c>
      <c r="B65">
        <v>72.977999999999994</v>
      </c>
      <c r="C65">
        <v>1.069</v>
      </c>
      <c r="D65">
        <v>1.1231899999999999</v>
      </c>
      <c r="E65">
        <v>1.09053</v>
      </c>
      <c r="G65">
        <f t="shared" si="0"/>
        <v>-5.418999999999996E-2</v>
      </c>
      <c r="H65">
        <f t="shared" si="1"/>
        <v>-2.1530000000000049E-2</v>
      </c>
    </row>
    <row r="66" spans="1:8" x14ac:dyDescent="0.2">
      <c r="A66">
        <v>39.798000000000002</v>
      </c>
      <c r="B66">
        <v>67.153000000000006</v>
      </c>
      <c r="C66">
        <v>1.069</v>
      </c>
      <c r="D66">
        <v>1.1023400000000001</v>
      </c>
      <c r="E66">
        <v>1.0788199999999999</v>
      </c>
      <c r="G66">
        <f t="shared" si="0"/>
        <v>-3.3340000000000147E-2</v>
      </c>
      <c r="H66">
        <f t="shared" si="1"/>
        <v>-9.8199999999999399E-3</v>
      </c>
    </row>
    <row r="67" spans="1:8" x14ac:dyDescent="0.2">
      <c r="A67">
        <v>38.162999999999997</v>
      </c>
      <c r="B67">
        <v>62.420999999999999</v>
      </c>
      <c r="C67">
        <v>1.0089999999999999</v>
      </c>
      <c r="D67">
        <v>1.08779</v>
      </c>
      <c r="E67">
        <v>1.0774999999999999</v>
      </c>
      <c r="G67">
        <f t="shared" si="0"/>
        <v>-7.8790000000000138E-2</v>
      </c>
      <c r="H67">
        <f t="shared" si="1"/>
        <v>-6.8500000000000005E-2</v>
      </c>
    </row>
    <row r="68" spans="1:8" x14ac:dyDescent="0.2">
      <c r="A68">
        <v>45.302</v>
      </c>
      <c r="B68">
        <v>46.454000000000001</v>
      </c>
      <c r="C68">
        <v>1.038</v>
      </c>
      <c r="D68">
        <v>1.05219</v>
      </c>
      <c r="E68">
        <v>1.0774999999999999</v>
      </c>
      <c r="G68">
        <f t="shared" ref="G68:G124" si="2">C68-D68</f>
        <v>-1.4189999999999925E-2</v>
      </c>
      <c r="H68">
        <f t="shared" ref="H68:H124" si="3">C68-E68</f>
        <v>-3.9499999999999869E-2</v>
      </c>
    </row>
    <row r="69" spans="1:8" x14ac:dyDescent="0.2">
      <c r="A69">
        <v>38.109000000000002</v>
      </c>
      <c r="B69">
        <v>50.19</v>
      </c>
      <c r="C69">
        <v>1.07</v>
      </c>
      <c r="D69">
        <v>1.05518</v>
      </c>
      <c r="E69">
        <v>1.0774999999999999</v>
      </c>
      <c r="G69">
        <f t="shared" si="2"/>
        <v>1.4820000000000055E-2</v>
      </c>
      <c r="H69">
        <f t="shared" si="3"/>
        <v>-7.4999999999998401E-3</v>
      </c>
    </row>
    <row r="70" spans="1:8" x14ac:dyDescent="0.2">
      <c r="A70">
        <v>42.539000000000001</v>
      </c>
      <c r="B70">
        <v>47.41</v>
      </c>
      <c r="C70">
        <v>1.032</v>
      </c>
      <c r="D70">
        <v>1.04915</v>
      </c>
      <c r="E70">
        <v>1.0774999999999999</v>
      </c>
      <c r="G70">
        <f t="shared" si="2"/>
        <v>-1.7149999999999999E-2</v>
      </c>
      <c r="H70">
        <f t="shared" si="3"/>
        <v>-4.5499999999999874E-2</v>
      </c>
    </row>
    <row r="71" spans="1:8" x14ac:dyDescent="0.2">
      <c r="A71">
        <v>48.767000000000003</v>
      </c>
      <c r="B71">
        <v>36.36</v>
      </c>
      <c r="C71">
        <v>1.069</v>
      </c>
      <c r="D71">
        <v>1.0058499999999999</v>
      </c>
      <c r="E71">
        <v>1.0774999999999999</v>
      </c>
      <c r="G71">
        <f t="shared" si="2"/>
        <v>6.3150000000000039E-2</v>
      </c>
      <c r="H71">
        <f t="shared" si="3"/>
        <v>-8.499999999999952E-3</v>
      </c>
    </row>
    <row r="72" spans="1:8" x14ac:dyDescent="0.2">
      <c r="A72">
        <v>33.021999999999998</v>
      </c>
      <c r="B72">
        <v>68.902000000000001</v>
      </c>
      <c r="C72">
        <v>1.0680000000000001</v>
      </c>
      <c r="D72">
        <v>1.08683</v>
      </c>
      <c r="E72">
        <v>1.0778000000000001</v>
      </c>
      <c r="G72">
        <f t="shared" si="2"/>
        <v>-1.8829999999999902E-2</v>
      </c>
      <c r="H72">
        <f t="shared" si="3"/>
        <v>-9.8000000000000309E-3</v>
      </c>
    </row>
    <row r="73" spans="1:8" x14ac:dyDescent="0.2">
      <c r="A73">
        <v>50.052</v>
      </c>
      <c r="B73">
        <v>38.923999999999999</v>
      </c>
      <c r="C73">
        <v>1.069</v>
      </c>
      <c r="D73">
        <v>1.0303800000000001</v>
      </c>
      <c r="E73">
        <v>1.0774999999999999</v>
      </c>
      <c r="G73">
        <f t="shared" si="2"/>
        <v>3.8619999999999877E-2</v>
      </c>
      <c r="H73">
        <f t="shared" si="3"/>
        <v>-8.499999999999952E-3</v>
      </c>
    </row>
    <row r="74" spans="1:8" x14ac:dyDescent="0.2">
      <c r="A74">
        <v>45.368000000000002</v>
      </c>
      <c r="B74">
        <v>44.953000000000003</v>
      </c>
      <c r="C74">
        <v>1.0680000000000001</v>
      </c>
      <c r="D74">
        <v>1.0443800000000001</v>
      </c>
      <c r="E74">
        <v>1.0774999999999999</v>
      </c>
      <c r="G74">
        <f t="shared" si="2"/>
        <v>2.3619999999999974E-2</v>
      </c>
      <c r="H74">
        <f t="shared" si="3"/>
        <v>-9.4999999999998419E-3</v>
      </c>
    </row>
    <row r="75" spans="1:8" x14ac:dyDescent="0.2">
      <c r="A75">
        <v>36.975000000000001</v>
      </c>
      <c r="B75">
        <v>65.644999999999996</v>
      </c>
      <c r="C75">
        <v>1.0680000000000001</v>
      </c>
      <c r="D75">
        <v>1.08982</v>
      </c>
      <c r="E75">
        <v>1.07761</v>
      </c>
      <c r="G75">
        <f t="shared" si="2"/>
        <v>-2.1819999999999951E-2</v>
      </c>
      <c r="H75">
        <f t="shared" si="3"/>
        <v>-9.6099999999998964E-3</v>
      </c>
    </row>
    <row r="76" spans="1:8" x14ac:dyDescent="0.2">
      <c r="A76">
        <v>28.103999999999999</v>
      </c>
      <c r="B76">
        <v>95.606999999999999</v>
      </c>
      <c r="C76">
        <v>1.0669999999999999</v>
      </c>
      <c r="D76">
        <v>1.1622600000000001</v>
      </c>
      <c r="E76">
        <v>1.0972599999999999</v>
      </c>
      <c r="G76">
        <f t="shared" si="2"/>
        <v>-9.5260000000000122E-2</v>
      </c>
      <c r="H76">
        <f t="shared" si="3"/>
        <v>-3.0259999999999954E-2</v>
      </c>
    </row>
    <row r="77" spans="1:8" x14ac:dyDescent="0.2">
      <c r="A77">
        <v>26.164999999999999</v>
      </c>
      <c r="B77">
        <v>93.227000000000004</v>
      </c>
      <c r="C77">
        <v>1.0669999999999999</v>
      </c>
      <c r="D77">
        <v>1.14192</v>
      </c>
      <c r="E77">
        <v>1.0774999999999999</v>
      </c>
      <c r="G77">
        <f t="shared" si="2"/>
        <v>-7.4920000000000098E-2</v>
      </c>
      <c r="H77">
        <f t="shared" si="3"/>
        <v>-1.0499999999999954E-2</v>
      </c>
    </row>
    <row r="78" spans="1:8" x14ac:dyDescent="0.2">
      <c r="A78">
        <v>32.807000000000002</v>
      </c>
      <c r="B78">
        <v>78.86</v>
      </c>
      <c r="C78">
        <v>0.90100000000000002</v>
      </c>
      <c r="D78">
        <v>1.11269</v>
      </c>
      <c r="E78">
        <v>1.08392</v>
      </c>
      <c r="G78">
        <f t="shared" si="2"/>
        <v>-0.21168999999999993</v>
      </c>
      <c r="H78">
        <f t="shared" si="3"/>
        <v>-0.18291999999999997</v>
      </c>
    </row>
    <row r="79" spans="1:8" x14ac:dyDescent="0.2">
      <c r="A79">
        <v>35.637999999999998</v>
      </c>
      <c r="B79">
        <v>74.05</v>
      </c>
      <c r="C79">
        <v>1.0660000000000001</v>
      </c>
      <c r="D79">
        <v>1.10802</v>
      </c>
      <c r="E79">
        <v>1.08266</v>
      </c>
      <c r="G79">
        <f t="shared" si="2"/>
        <v>-4.2019999999999946E-2</v>
      </c>
      <c r="H79">
        <f t="shared" si="3"/>
        <v>-1.6659999999999897E-2</v>
      </c>
    </row>
    <row r="80" spans="1:8" x14ac:dyDescent="0.2">
      <c r="A80">
        <v>28.817</v>
      </c>
      <c r="B80">
        <v>92.769000000000005</v>
      </c>
      <c r="C80">
        <v>1.093</v>
      </c>
      <c r="D80">
        <v>1.1524700000000001</v>
      </c>
      <c r="E80">
        <v>1.0967199999999999</v>
      </c>
      <c r="G80">
        <f t="shared" si="2"/>
        <v>-5.9470000000000134E-2</v>
      </c>
      <c r="H80">
        <f t="shared" si="3"/>
        <v>-3.7199999999999456E-3</v>
      </c>
    </row>
    <row r="81" spans="1:8" x14ac:dyDescent="0.2">
      <c r="A81">
        <v>27.498999999999999</v>
      </c>
      <c r="B81">
        <v>91.513999999999996</v>
      </c>
      <c r="C81">
        <v>1.0680000000000001</v>
      </c>
      <c r="D81">
        <v>1.13855</v>
      </c>
      <c r="E81">
        <v>1.0774999999999999</v>
      </c>
      <c r="G81">
        <f t="shared" si="2"/>
        <v>-7.0549999999999891E-2</v>
      </c>
      <c r="H81">
        <f t="shared" si="3"/>
        <v>-9.4999999999998419E-3</v>
      </c>
    </row>
    <row r="82" spans="1:8" x14ac:dyDescent="0.2">
      <c r="A82">
        <v>29.713999999999999</v>
      </c>
      <c r="B82">
        <v>81.137</v>
      </c>
      <c r="C82">
        <v>1.0660000000000001</v>
      </c>
      <c r="D82">
        <v>1.10728</v>
      </c>
      <c r="E82">
        <v>1.07986</v>
      </c>
      <c r="G82">
        <f t="shared" si="2"/>
        <v>-4.1279999999999983E-2</v>
      </c>
      <c r="H82">
        <f t="shared" si="3"/>
        <v>-1.3859999999999983E-2</v>
      </c>
    </row>
    <row r="83" spans="1:8" x14ac:dyDescent="0.2">
      <c r="A83">
        <v>24.436</v>
      </c>
      <c r="B83">
        <v>81.78</v>
      </c>
      <c r="C83">
        <v>1.0680000000000001</v>
      </c>
      <c r="D83">
        <v>1.09233</v>
      </c>
      <c r="E83">
        <v>1.0774999999999999</v>
      </c>
      <c r="G83">
        <f t="shared" si="2"/>
        <v>-2.4329999999999963E-2</v>
      </c>
      <c r="H83">
        <f t="shared" si="3"/>
        <v>-9.4999999999998419E-3</v>
      </c>
    </row>
    <row r="84" spans="1:8" x14ac:dyDescent="0.2">
      <c r="A84">
        <v>40.158999999999999</v>
      </c>
      <c r="B84">
        <v>55.19</v>
      </c>
      <c r="C84">
        <v>1.0669999999999999</v>
      </c>
      <c r="D84">
        <v>1.0751500000000001</v>
      </c>
      <c r="E84">
        <v>1.0774999999999999</v>
      </c>
      <c r="G84">
        <f t="shared" si="2"/>
        <v>-8.1500000000001016E-3</v>
      </c>
      <c r="H84">
        <f t="shared" si="3"/>
        <v>-1.0499999999999954E-2</v>
      </c>
    </row>
    <row r="85" spans="1:8" x14ac:dyDescent="0.2">
      <c r="A85">
        <v>36.466999999999999</v>
      </c>
      <c r="B85">
        <v>56.515999999999998</v>
      </c>
      <c r="C85">
        <v>1.0669999999999999</v>
      </c>
      <c r="D85">
        <v>1.0731299999999999</v>
      </c>
      <c r="E85">
        <v>1.0774999999999999</v>
      </c>
      <c r="G85">
        <f t="shared" si="2"/>
        <v>-6.1299999999999688E-3</v>
      </c>
      <c r="H85">
        <f t="shared" si="3"/>
        <v>-1.0499999999999954E-2</v>
      </c>
    </row>
    <row r="86" spans="1:8" x14ac:dyDescent="0.2">
      <c r="A86">
        <v>36.106000000000002</v>
      </c>
      <c r="B86">
        <v>71.843000000000004</v>
      </c>
      <c r="C86">
        <v>1.028</v>
      </c>
      <c r="D86">
        <v>1.10276</v>
      </c>
      <c r="E86">
        <v>1.0806100000000001</v>
      </c>
      <c r="G86">
        <f t="shared" si="2"/>
        <v>-7.4759999999999938E-2</v>
      </c>
      <c r="H86">
        <f t="shared" si="3"/>
        <v>-5.2610000000000046E-2</v>
      </c>
    </row>
    <row r="87" spans="1:8" x14ac:dyDescent="0.2">
      <c r="A87">
        <v>26.108000000000001</v>
      </c>
      <c r="B87">
        <v>93.173000000000002</v>
      </c>
      <c r="C87">
        <v>1.0669999999999999</v>
      </c>
      <c r="D87">
        <v>1.14144</v>
      </c>
      <c r="E87">
        <v>1.0774999999999999</v>
      </c>
      <c r="G87">
        <f t="shared" si="2"/>
        <v>-7.4440000000000062E-2</v>
      </c>
      <c r="H87">
        <f t="shared" si="3"/>
        <v>-1.0499999999999954E-2</v>
      </c>
    </row>
    <row r="88" spans="1:8" x14ac:dyDescent="0.2">
      <c r="A88">
        <v>27.818000000000001</v>
      </c>
      <c r="B88">
        <v>90.138999999999996</v>
      </c>
      <c r="C88">
        <v>1.0680000000000001</v>
      </c>
      <c r="D88">
        <v>1.1339600000000001</v>
      </c>
      <c r="E88">
        <v>1.07921</v>
      </c>
      <c r="G88">
        <f t="shared" si="2"/>
        <v>-6.5960000000000019E-2</v>
      </c>
      <c r="H88">
        <f t="shared" si="3"/>
        <v>-1.1209999999999942E-2</v>
      </c>
    </row>
    <row r="89" spans="1:8" x14ac:dyDescent="0.2">
      <c r="A89">
        <v>39.853999999999999</v>
      </c>
      <c r="B89">
        <v>84.507000000000005</v>
      </c>
      <c r="C89">
        <v>1.069</v>
      </c>
      <c r="D89">
        <v>1.1792199999999999</v>
      </c>
      <c r="E89">
        <v>1.1813800000000001</v>
      </c>
      <c r="G89">
        <f t="shared" si="2"/>
        <v>-0.11021999999999998</v>
      </c>
      <c r="H89">
        <f t="shared" si="3"/>
        <v>-0.11238000000000015</v>
      </c>
    </row>
    <row r="90" spans="1:8" x14ac:dyDescent="0.2">
      <c r="A90">
        <v>46.095999999999997</v>
      </c>
      <c r="B90">
        <v>80.331000000000003</v>
      </c>
      <c r="C90">
        <v>1.081</v>
      </c>
      <c r="D90">
        <v>1.19597</v>
      </c>
      <c r="E90">
        <v>1.2138</v>
      </c>
      <c r="G90">
        <f t="shared" si="2"/>
        <v>-0.11497000000000002</v>
      </c>
      <c r="H90">
        <f t="shared" si="3"/>
        <v>-0.13280000000000003</v>
      </c>
    </row>
    <row r="91" spans="1:8" x14ac:dyDescent="0.2">
      <c r="A91">
        <v>38.808</v>
      </c>
      <c r="B91">
        <v>70.713999999999999</v>
      </c>
      <c r="C91">
        <v>1.071</v>
      </c>
      <c r="D91">
        <v>1.1100099999999999</v>
      </c>
      <c r="E91">
        <v>1.0824800000000001</v>
      </c>
      <c r="G91">
        <f t="shared" si="2"/>
        <v>-3.9009999999999989E-2</v>
      </c>
      <c r="H91">
        <f t="shared" si="3"/>
        <v>-1.1480000000000157E-2</v>
      </c>
    </row>
    <row r="92" spans="1:8" x14ac:dyDescent="0.2">
      <c r="A92">
        <v>37.82</v>
      </c>
      <c r="B92">
        <v>59.786999999999999</v>
      </c>
      <c r="C92">
        <v>1.071</v>
      </c>
      <c r="D92">
        <v>1.08226</v>
      </c>
      <c r="E92">
        <v>1.0774999999999999</v>
      </c>
      <c r="G92">
        <f t="shared" si="2"/>
        <v>-1.1260000000000048E-2</v>
      </c>
      <c r="H92">
        <f t="shared" si="3"/>
        <v>-6.4999999999999503E-3</v>
      </c>
    </row>
    <row r="93" spans="1:8" x14ac:dyDescent="0.2">
      <c r="A93">
        <v>30.608000000000001</v>
      </c>
      <c r="B93">
        <v>75.073999999999998</v>
      </c>
      <c r="C93">
        <v>1.07</v>
      </c>
      <c r="D93">
        <v>1.0932200000000001</v>
      </c>
      <c r="E93">
        <v>1.0783400000000001</v>
      </c>
      <c r="G93">
        <f t="shared" si="2"/>
        <v>-2.3220000000000018E-2</v>
      </c>
      <c r="H93">
        <f t="shared" si="3"/>
        <v>-8.3400000000000141E-3</v>
      </c>
    </row>
    <row r="94" spans="1:8" x14ac:dyDescent="0.2">
      <c r="A94">
        <v>34.631999999999998</v>
      </c>
      <c r="B94">
        <v>69.34</v>
      </c>
      <c r="C94">
        <v>1.071</v>
      </c>
      <c r="D94">
        <v>1.0914999999999999</v>
      </c>
      <c r="E94">
        <v>1.07822</v>
      </c>
      <c r="G94">
        <f t="shared" si="2"/>
        <v>-2.0499999999999963E-2</v>
      </c>
      <c r="H94">
        <f t="shared" si="3"/>
        <v>-7.2200000000000042E-3</v>
      </c>
    </row>
    <row r="95" spans="1:8" x14ac:dyDescent="0.2">
      <c r="A95">
        <v>29.798999999999999</v>
      </c>
      <c r="B95">
        <v>71.570999999999998</v>
      </c>
      <c r="C95">
        <v>1.069</v>
      </c>
      <c r="D95">
        <v>1.08477</v>
      </c>
      <c r="E95">
        <v>1.07765</v>
      </c>
      <c r="G95">
        <f t="shared" si="2"/>
        <v>-1.5770000000000062E-2</v>
      </c>
      <c r="H95">
        <f t="shared" si="3"/>
        <v>-8.6500000000000465E-3</v>
      </c>
    </row>
    <row r="96" spans="1:8" x14ac:dyDescent="0.2">
      <c r="A96">
        <v>34.524999999999999</v>
      </c>
      <c r="B96">
        <v>78.947999999999993</v>
      </c>
      <c r="C96">
        <v>1.0680000000000001</v>
      </c>
      <c r="D96">
        <v>1.12127</v>
      </c>
      <c r="E96">
        <v>1.08961</v>
      </c>
      <c r="G96">
        <f t="shared" si="2"/>
        <v>-5.3269999999999929E-2</v>
      </c>
      <c r="H96">
        <f t="shared" si="3"/>
        <v>-2.1609999999999907E-2</v>
      </c>
    </row>
    <row r="97" spans="1:8" x14ac:dyDescent="0.2">
      <c r="A97">
        <v>29.449000000000002</v>
      </c>
      <c r="B97">
        <v>86.662000000000006</v>
      </c>
      <c r="C97">
        <v>1.069</v>
      </c>
      <c r="D97">
        <v>1.1274200000000001</v>
      </c>
      <c r="E97">
        <v>1.08456</v>
      </c>
      <c r="G97">
        <f t="shared" si="2"/>
        <v>-5.8420000000000138E-2</v>
      </c>
      <c r="H97">
        <f t="shared" si="3"/>
        <v>-1.5560000000000018E-2</v>
      </c>
    </row>
    <row r="98" spans="1:8" x14ac:dyDescent="0.2">
      <c r="A98">
        <v>27.614000000000001</v>
      </c>
      <c r="B98">
        <v>80.111000000000004</v>
      </c>
      <c r="C98">
        <v>1.07</v>
      </c>
      <c r="D98">
        <v>1.0965199999999999</v>
      </c>
      <c r="E98">
        <v>1.07755</v>
      </c>
      <c r="G98">
        <f t="shared" si="2"/>
        <v>-2.6519999999999877E-2</v>
      </c>
      <c r="H98">
        <f t="shared" si="3"/>
        <v>-7.5499999999999456E-3</v>
      </c>
    </row>
    <row r="99" spans="1:8" x14ac:dyDescent="0.2">
      <c r="A99">
        <v>21.881</v>
      </c>
      <c r="B99">
        <v>82.271000000000001</v>
      </c>
      <c r="C99">
        <v>1.0720000000000001</v>
      </c>
      <c r="D99">
        <v>1.08405</v>
      </c>
      <c r="E99">
        <v>1.0774999999999999</v>
      </c>
      <c r="G99">
        <f t="shared" si="2"/>
        <v>-1.2049999999999894E-2</v>
      </c>
      <c r="H99">
        <f t="shared" si="3"/>
        <v>-5.4999999999998384E-3</v>
      </c>
    </row>
    <row r="100" spans="1:8" x14ac:dyDescent="0.2">
      <c r="A100">
        <v>11.875999999999999</v>
      </c>
      <c r="B100">
        <v>79.36</v>
      </c>
      <c r="C100">
        <v>1.071</v>
      </c>
      <c r="D100">
        <v>1.0220100000000001</v>
      </c>
      <c r="E100">
        <v>1.0774999999999999</v>
      </c>
      <c r="G100">
        <f t="shared" si="2"/>
        <v>4.8989999999999867E-2</v>
      </c>
      <c r="H100">
        <f t="shared" si="3"/>
        <v>-6.4999999999999503E-3</v>
      </c>
    </row>
    <row r="101" spans="1:8" x14ac:dyDescent="0.2">
      <c r="A101">
        <v>8.4149999999999991</v>
      </c>
      <c r="B101">
        <v>70.906000000000006</v>
      </c>
      <c r="C101">
        <v>1.0720000000000001</v>
      </c>
      <c r="D101">
        <v>1.0083299999999999</v>
      </c>
      <c r="E101">
        <v>1.0774999999999999</v>
      </c>
      <c r="G101">
        <f t="shared" si="2"/>
        <v>6.3670000000000115E-2</v>
      </c>
      <c r="H101">
        <f t="shared" si="3"/>
        <v>-5.4999999999998384E-3</v>
      </c>
    </row>
    <row r="102" spans="1:8" x14ac:dyDescent="0.2">
      <c r="A102">
        <v>8.9009999999999998</v>
      </c>
      <c r="B102">
        <v>72.56</v>
      </c>
      <c r="C102">
        <v>1.069</v>
      </c>
      <c r="D102">
        <v>1.00756</v>
      </c>
      <c r="E102">
        <v>1.0774999999999999</v>
      </c>
      <c r="G102">
        <f t="shared" si="2"/>
        <v>6.1439999999999939E-2</v>
      </c>
      <c r="H102">
        <f t="shared" si="3"/>
        <v>-8.499999999999952E-3</v>
      </c>
    </row>
    <row r="103" spans="1:8" x14ac:dyDescent="0.2">
      <c r="A103">
        <v>21.356000000000002</v>
      </c>
      <c r="B103">
        <v>83.531000000000006</v>
      </c>
      <c r="C103">
        <v>1.0669999999999999</v>
      </c>
      <c r="D103">
        <v>1.0847800000000001</v>
      </c>
      <c r="E103">
        <v>1.0774999999999999</v>
      </c>
      <c r="G103">
        <f t="shared" si="2"/>
        <v>-1.7780000000000129E-2</v>
      </c>
      <c r="H103">
        <f t="shared" si="3"/>
        <v>-1.0499999999999954E-2</v>
      </c>
    </row>
    <row r="104" spans="1:8" x14ac:dyDescent="0.2">
      <c r="A104">
        <v>13.07</v>
      </c>
      <c r="B104">
        <v>81.438999999999993</v>
      </c>
      <c r="C104">
        <v>1.0669999999999999</v>
      </c>
      <c r="D104">
        <v>1.03196</v>
      </c>
      <c r="E104">
        <v>1.0774999999999999</v>
      </c>
      <c r="G104">
        <f t="shared" si="2"/>
        <v>3.503999999999996E-2</v>
      </c>
      <c r="H104">
        <f t="shared" si="3"/>
        <v>-1.0499999999999954E-2</v>
      </c>
    </row>
    <row r="105" spans="1:8" x14ac:dyDescent="0.2">
      <c r="A105">
        <v>13.611000000000001</v>
      </c>
      <c r="B105">
        <v>82.718999999999994</v>
      </c>
      <c r="C105">
        <v>1.0669999999999999</v>
      </c>
      <c r="D105">
        <v>1.0374000000000001</v>
      </c>
      <c r="E105">
        <v>1.0774999999999999</v>
      </c>
      <c r="G105">
        <f t="shared" si="2"/>
        <v>2.9599999999999849E-2</v>
      </c>
      <c r="H105">
        <f t="shared" si="3"/>
        <v>-1.0499999999999954E-2</v>
      </c>
    </row>
    <row r="106" spans="1:8" x14ac:dyDescent="0.2">
      <c r="A106">
        <v>27.548999999999999</v>
      </c>
      <c r="B106">
        <v>83.263999999999996</v>
      </c>
      <c r="C106">
        <v>1.0660000000000001</v>
      </c>
      <c r="D106">
        <v>1.1054900000000001</v>
      </c>
      <c r="E106">
        <v>1.0775300000000001</v>
      </c>
      <c r="G106">
        <f t="shared" si="2"/>
        <v>-3.9490000000000025E-2</v>
      </c>
      <c r="H106">
        <f t="shared" si="3"/>
        <v>-1.153000000000004E-2</v>
      </c>
    </row>
    <row r="107" spans="1:8" x14ac:dyDescent="0.2">
      <c r="A107">
        <v>26.759</v>
      </c>
      <c r="B107">
        <v>88.623000000000005</v>
      </c>
      <c r="C107">
        <v>1.0669999999999999</v>
      </c>
      <c r="D107">
        <v>1.1231899999999999</v>
      </c>
      <c r="E107">
        <v>1.0774999999999999</v>
      </c>
      <c r="G107">
        <f t="shared" si="2"/>
        <v>-5.6189999999999962E-2</v>
      </c>
      <c r="H107">
        <f t="shared" si="3"/>
        <v>-1.0499999999999954E-2</v>
      </c>
    </row>
    <row r="108" spans="1:8" x14ac:dyDescent="0.2">
      <c r="A108">
        <v>42.152999999999999</v>
      </c>
      <c r="B108">
        <v>68.263000000000005</v>
      </c>
      <c r="C108">
        <v>1.0649999999999999</v>
      </c>
      <c r="D108">
        <v>1.11619</v>
      </c>
      <c r="E108">
        <v>1.0824100000000001</v>
      </c>
      <c r="G108">
        <f t="shared" si="2"/>
        <v>-5.1190000000000069E-2</v>
      </c>
      <c r="H108">
        <f t="shared" si="3"/>
        <v>-1.7410000000000148E-2</v>
      </c>
    </row>
    <row r="109" spans="1:8" x14ac:dyDescent="0.2">
      <c r="A109">
        <v>42.923000000000002</v>
      </c>
      <c r="B109">
        <v>79.015000000000001</v>
      </c>
      <c r="C109">
        <v>1.0640000000000001</v>
      </c>
      <c r="D109">
        <v>1.17073</v>
      </c>
      <c r="E109">
        <v>1.16377</v>
      </c>
      <c r="G109">
        <f t="shared" si="2"/>
        <v>-0.10672999999999999</v>
      </c>
      <c r="H109">
        <f t="shared" si="3"/>
        <v>-9.9769999999999914E-2</v>
      </c>
    </row>
    <row r="110" spans="1:8" x14ac:dyDescent="0.2">
      <c r="A110">
        <v>46.459000000000003</v>
      </c>
      <c r="B110">
        <v>78.096000000000004</v>
      </c>
      <c r="C110">
        <v>1.0609999999999999</v>
      </c>
      <c r="D110">
        <v>1.18763</v>
      </c>
      <c r="E110">
        <v>1.19936</v>
      </c>
      <c r="G110">
        <f t="shared" si="2"/>
        <v>-0.12663000000000002</v>
      </c>
      <c r="H110">
        <f t="shared" si="3"/>
        <v>-0.13836000000000004</v>
      </c>
    </row>
    <row r="111" spans="1:8" x14ac:dyDescent="0.2">
      <c r="A111">
        <v>44.661999999999999</v>
      </c>
      <c r="B111">
        <v>64.92</v>
      </c>
      <c r="C111">
        <v>1.0620000000000001</v>
      </c>
      <c r="D111">
        <v>1.1153999999999999</v>
      </c>
      <c r="E111">
        <v>1.0774999999999999</v>
      </c>
      <c r="G111">
        <f t="shared" si="2"/>
        <v>-5.3399999999999892E-2</v>
      </c>
      <c r="H111">
        <f t="shared" si="3"/>
        <v>-1.5499999999999847E-2</v>
      </c>
    </row>
    <row r="112" spans="1:8" x14ac:dyDescent="0.2">
      <c r="A112">
        <v>44.07</v>
      </c>
      <c r="B112">
        <v>72.427999999999997</v>
      </c>
      <c r="C112">
        <v>1.0620000000000001</v>
      </c>
      <c r="D112">
        <v>1.14497</v>
      </c>
      <c r="E112">
        <v>1.1115699999999999</v>
      </c>
      <c r="G112">
        <f t="shared" si="2"/>
        <v>-8.2969999999999988E-2</v>
      </c>
      <c r="H112">
        <f t="shared" si="3"/>
        <v>-4.9569999999999892E-2</v>
      </c>
    </row>
    <row r="113" spans="1:8" x14ac:dyDescent="0.2">
      <c r="A113">
        <v>43.792999999999999</v>
      </c>
      <c r="B113">
        <v>85.049000000000007</v>
      </c>
      <c r="C113">
        <v>1.06</v>
      </c>
      <c r="D113">
        <v>1.20424</v>
      </c>
      <c r="E113">
        <v>1.2252099999999999</v>
      </c>
      <c r="G113">
        <f t="shared" si="2"/>
        <v>-0.14423999999999992</v>
      </c>
      <c r="H113">
        <f t="shared" si="3"/>
        <v>-0.16520999999999986</v>
      </c>
    </row>
    <row r="114" spans="1:8" x14ac:dyDescent="0.2">
      <c r="A114">
        <v>46.091999999999999</v>
      </c>
      <c r="B114">
        <v>63.893999999999998</v>
      </c>
      <c r="C114">
        <v>1.0609999999999999</v>
      </c>
      <c r="D114">
        <v>1.1201700000000001</v>
      </c>
      <c r="E114">
        <v>1.0774999999999999</v>
      </c>
      <c r="G114">
        <f t="shared" si="2"/>
        <v>-5.9170000000000167E-2</v>
      </c>
      <c r="H114">
        <f t="shared" si="3"/>
        <v>-1.6499999999999959E-2</v>
      </c>
    </row>
    <row r="115" spans="1:8" x14ac:dyDescent="0.2">
      <c r="A115">
        <v>40.808999999999997</v>
      </c>
      <c r="B115">
        <v>54.188000000000002</v>
      </c>
      <c r="C115">
        <v>1.0620000000000001</v>
      </c>
      <c r="D115">
        <v>1.0732900000000001</v>
      </c>
      <c r="E115">
        <v>1.0774999999999999</v>
      </c>
      <c r="G115">
        <f t="shared" si="2"/>
        <v>-1.1290000000000022E-2</v>
      </c>
      <c r="H115">
        <f t="shared" si="3"/>
        <v>-1.5499999999999847E-2</v>
      </c>
    </row>
    <row r="116" spans="1:8" x14ac:dyDescent="0.2">
      <c r="A116">
        <v>40.936</v>
      </c>
      <c r="B116">
        <v>76.521000000000001</v>
      </c>
      <c r="C116">
        <v>1.0620000000000001</v>
      </c>
      <c r="D116">
        <v>1.14608</v>
      </c>
      <c r="E116">
        <v>1.1175900000000001</v>
      </c>
      <c r="G116">
        <f t="shared" si="2"/>
        <v>-8.4079999999999933E-2</v>
      </c>
      <c r="H116">
        <f t="shared" si="3"/>
        <v>-5.5590000000000028E-2</v>
      </c>
    </row>
    <row r="117" spans="1:8" x14ac:dyDescent="0.2">
      <c r="A117">
        <v>42.658000000000001</v>
      </c>
      <c r="B117">
        <v>71.191999999999993</v>
      </c>
      <c r="C117">
        <v>1.0620000000000001</v>
      </c>
      <c r="D117">
        <v>1.1310500000000001</v>
      </c>
      <c r="E117">
        <v>1.0945400000000001</v>
      </c>
      <c r="G117">
        <f t="shared" si="2"/>
        <v>-6.9050000000000056E-2</v>
      </c>
      <c r="H117">
        <f t="shared" si="3"/>
        <v>-3.2540000000000013E-2</v>
      </c>
    </row>
    <row r="118" spans="1:8" x14ac:dyDescent="0.2">
      <c r="A118">
        <v>34.938000000000002</v>
      </c>
      <c r="B118">
        <v>74.944000000000003</v>
      </c>
      <c r="C118">
        <v>1.0629999999999999</v>
      </c>
      <c r="D118">
        <v>1.1081300000000001</v>
      </c>
      <c r="E118">
        <v>1.0827100000000001</v>
      </c>
      <c r="G118">
        <f t="shared" si="2"/>
        <v>-4.5130000000000114E-2</v>
      </c>
      <c r="H118">
        <f t="shared" si="3"/>
        <v>-1.9710000000000116E-2</v>
      </c>
    </row>
    <row r="119" spans="1:8" x14ac:dyDescent="0.2">
      <c r="A119">
        <v>36.616999999999997</v>
      </c>
      <c r="B119">
        <v>60.737000000000002</v>
      </c>
      <c r="C119">
        <v>1.0649999999999999</v>
      </c>
      <c r="D119">
        <v>1.0818700000000001</v>
      </c>
      <c r="E119">
        <v>1.0774999999999999</v>
      </c>
      <c r="G119">
        <f t="shared" si="2"/>
        <v>-1.6870000000000163E-2</v>
      </c>
      <c r="H119">
        <f t="shared" si="3"/>
        <v>-1.2499999999999956E-2</v>
      </c>
    </row>
    <row r="120" spans="1:8" x14ac:dyDescent="0.2">
      <c r="A120">
        <v>39.597999999999999</v>
      </c>
      <c r="B120">
        <v>71.695999999999998</v>
      </c>
      <c r="C120">
        <v>1.0680000000000001</v>
      </c>
      <c r="D120">
        <v>1.1172899999999999</v>
      </c>
      <c r="E120">
        <v>1.0861400000000001</v>
      </c>
      <c r="G120">
        <f t="shared" si="2"/>
        <v>-4.9289999999999834E-2</v>
      </c>
      <c r="H120">
        <f t="shared" si="3"/>
        <v>-1.8140000000000045E-2</v>
      </c>
    </row>
    <row r="121" spans="1:8" x14ac:dyDescent="0.2">
      <c r="A121">
        <v>41.966999999999999</v>
      </c>
      <c r="B121">
        <v>60.499000000000002</v>
      </c>
      <c r="C121">
        <v>1.0680000000000001</v>
      </c>
      <c r="D121">
        <v>1.09474</v>
      </c>
      <c r="E121">
        <v>1.0774999999999999</v>
      </c>
      <c r="G121">
        <f t="shared" si="2"/>
        <v>-2.6739999999999986E-2</v>
      </c>
      <c r="H121">
        <f t="shared" si="3"/>
        <v>-9.4999999999998419E-3</v>
      </c>
    </row>
    <row r="122" spans="1:8" x14ac:dyDescent="0.2">
      <c r="A122">
        <v>32.939</v>
      </c>
      <c r="B122">
        <v>76.453000000000003</v>
      </c>
      <c r="C122">
        <v>1.0680000000000001</v>
      </c>
      <c r="D122">
        <v>1.1049599999999999</v>
      </c>
      <c r="E122">
        <v>1.0812200000000001</v>
      </c>
      <c r="G122">
        <f t="shared" si="2"/>
        <v>-3.6959999999999882E-2</v>
      </c>
      <c r="H122">
        <f t="shared" si="3"/>
        <v>-1.322000000000001E-2</v>
      </c>
    </row>
    <row r="123" spans="1:8" x14ac:dyDescent="0.2">
      <c r="A123">
        <v>40.963000000000001</v>
      </c>
      <c r="B123">
        <v>67.504999999999995</v>
      </c>
      <c r="C123">
        <v>1.0669999999999999</v>
      </c>
      <c r="D123">
        <v>1.1081000000000001</v>
      </c>
      <c r="E123">
        <v>1.0798300000000001</v>
      </c>
      <c r="G123">
        <f t="shared" si="2"/>
        <v>-4.1100000000000136E-2</v>
      </c>
      <c r="H123">
        <f t="shared" si="3"/>
        <v>-1.2830000000000119E-2</v>
      </c>
    </row>
    <row r="124" spans="1:8" x14ac:dyDescent="0.2">
      <c r="A124">
        <v>43.838999999999999</v>
      </c>
      <c r="B124">
        <v>71.152000000000001</v>
      </c>
      <c r="C124">
        <v>1.0660000000000001</v>
      </c>
      <c r="D124">
        <v>1.13754</v>
      </c>
      <c r="E124">
        <v>1.1003700000000001</v>
      </c>
      <c r="G124">
        <f t="shared" si="2"/>
        <v>-7.1539999999999937E-2</v>
      </c>
      <c r="H124">
        <f t="shared" si="3"/>
        <v>-3.4370000000000012E-2</v>
      </c>
    </row>
    <row r="125" spans="1:8" x14ac:dyDescent="0.2">
      <c r="A125">
        <v>45.716999999999999</v>
      </c>
      <c r="B125">
        <v>83.474000000000004</v>
      </c>
      <c r="C125">
        <v>1.22993</v>
      </c>
      <c r="E125" t="e">
        <f>#REF!-#REF!</f>
        <v>#REF!</v>
      </c>
      <c r="F125" t="e">
        <f>#REF!-C125</f>
        <v>#REF!</v>
      </c>
    </row>
    <row r="126" spans="1:8" x14ac:dyDescent="0.2">
      <c r="A126">
        <v>34.884999999999998</v>
      </c>
      <c r="B126">
        <v>98.942999999999998</v>
      </c>
      <c r="C126">
        <v>1.254</v>
      </c>
      <c r="E126" t="e">
        <f>#REF!-#REF!</f>
        <v>#REF!</v>
      </c>
      <c r="F126" t="e">
        <f>#REF!-C126</f>
        <v>#REF!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5147F-7F0F-CB4B-9530-3257718B4665}">
  <dimension ref="A1:DT128"/>
  <sheetViews>
    <sheetView topLeftCell="A105" workbookViewId="0">
      <selection activeCell="L6" sqref="L6:L81"/>
    </sheetView>
  </sheetViews>
  <sheetFormatPr baseColWidth="10" defaultRowHeight="16" x14ac:dyDescent="0.2"/>
  <sheetData>
    <row r="1" spans="1:124" x14ac:dyDescent="0.2">
      <c r="A1">
        <v>47</v>
      </c>
      <c r="B1">
        <v>44</v>
      </c>
      <c r="C1">
        <v>40</v>
      </c>
      <c r="D1">
        <v>37</v>
      </c>
      <c r="E1">
        <v>50</v>
      </c>
      <c r="F1">
        <v>33</v>
      </c>
      <c r="G1">
        <v>35</v>
      </c>
      <c r="H1">
        <v>51</v>
      </c>
      <c r="I1">
        <v>38</v>
      </c>
      <c r="J1">
        <v>46</v>
      </c>
      <c r="K1">
        <v>32</v>
      </c>
      <c r="L1">
        <v>54</v>
      </c>
      <c r="M1">
        <v>36</v>
      </c>
      <c r="N1">
        <v>52</v>
      </c>
      <c r="O1">
        <v>38</v>
      </c>
      <c r="P1">
        <v>34</v>
      </c>
      <c r="Q1">
        <v>52</v>
      </c>
      <c r="R1">
        <v>52</v>
      </c>
      <c r="S1">
        <v>33</v>
      </c>
      <c r="T1">
        <v>55</v>
      </c>
      <c r="U1">
        <v>54</v>
      </c>
      <c r="V1">
        <v>41</v>
      </c>
      <c r="W1">
        <v>42</v>
      </c>
      <c r="X1">
        <v>35</v>
      </c>
      <c r="Y1">
        <v>34</v>
      </c>
      <c r="Z1">
        <v>28</v>
      </c>
      <c r="AA1">
        <v>47</v>
      </c>
      <c r="AB1">
        <v>33</v>
      </c>
      <c r="AC1">
        <v>34</v>
      </c>
      <c r="AD1">
        <v>39</v>
      </c>
      <c r="AE1">
        <v>46</v>
      </c>
      <c r="AF1">
        <v>30</v>
      </c>
      <c r="AG1">
        <v>29</v>
      </c>
      <c r="AH1">
        <v>48</v>
      </c>
      <c r="AI1">
        <v>50</v>
      </c>
      <c r="AJ1">
        <v>30</v>
      </c>
      <c r="AK1">
        <v>42</v>
      </c>
      <c r="AL1">
        <v>26</v>
      </c>
      <c r="AM1">
        <v>19</v>
      </c>
      <c r="AN1">
        <v>6</v>
      </c>
      <c r="AO1">
        <v>9</v>
      </c>
      <c r="AP1">
        <v>11</v>
      </c>
      <c r="AQ1">
        <v>23</v>
      </c>
      <c r="AR1">
        <v>3</v>
      </c>
      <c r="AS1">
        <v>23</v>
      </c>
      <c r="AT1">
        <v>26</v>
      </c>
      <c r="AU1">
        <v>3</v>
      </c>
      <c r="AV1">
        <v>10</v>
      </c>
      <c r="AW1">
        <v>10</v>
      </c>
      <c r="AX1">
        <v>13</v>
      </c>
      <c r="AY1">
        <v>22</v>
      </c>
      <c r="AZ1">
        <v>1</v>
      </c>
      <c r="BA1">
        <v>27</v>
      </c>
      <c r="BB1">
        <v>17</v>
      </c>
      <c r="BC1">
        <v>24</v>
      </c>
      <c r="BD1">
        <v>1</v>
      </c>
      <c r="BE1">
        <v>9</v>
      </c>
      <c r="BF1">
        <v>8</v>
      </c>
      <c r="BG1">
        <v>10</v>
      </c>
      <c r="BH1">
        <v>19</v>
      </c>
      <c r="BI1">
        <v>25</v>
      </c>
      <c r="BJ1">
        <v>24</v>
      </c>
      <c r="BK1">
        <v>13</v>
      </c>
      <c r="BL1">
        <v>16</v>
      </c>
      <c r="BM1">
        <v>3</v>
      </c>
      <c r="BN1">
        <v>18</v>
      </c>
      <c r="BO1">
        <v>8</v>
      </c>
      <c r="BP1">
        <v>21</v>
      </c>
      <c r="BQ1">
        <v>20</v>
      </c>
      <c r="BR1">
        <v>23</v>
      </c>
      <c r="BS1">
        <v>1</v>
      </c>
      <c r="BT1">
        <v>19</v>
      </c>
      <c r="BU1">
        <v>1</v>
      </c>
      <c r="BV1">
        <v>17</v>
      </c>
      <c r="BW1">
        <v>21</v>
      </c>
      <c r="BX1">
        <v>32.807000000000002</v>
      </c>
      <c r="BY1">
        <v>35.637999999999998</v>
      </c>
      <c r="BZ1">
        <v>28.817</v>
      </c>
      <c r="CA1">
        <v>27.498999999999999</v>
      </c>
      <c r="CB1">
        <v>29.713999999999999</v>
      </c>
      <c r="CC1">
        <v>24.436</v>
      </c>
      <c r="CD1">
        <v>40.158999999999999</v>
      </c>
      <c r="CE1">
        <v>36.466999999999999</v>
      </c>
      <c r="CF1">
        <v>36.106000000000002</v>
      </c>
      <c r="CG1">
        <v>26.108000000000001</v>
      </c>
      <c r="CH1">
        <v>27.818000000000001</v>
      </c>
      <c r="CI1">
        <v>39.853999999999999</v>
      </c>
      <c r="CJ1">
        <v>46.095999999999997</v>
      </c>
      <c r="CK1">
        <v>38.808</v>
      </c>
      <c r="CL1">
        <v>37.82</v>
      </c>
      <c r="CM1">
        <v>30.608000000000001</v>
      </c>
      <c r="CN1">
        <v>34.631999999999998</v>
      </c>
      <c r="CO1">
        <v>29.798999999999999</v>
      </c>
      <c r="CP1">
        <v>34.524999999999999</v>
      </c>
      <c r="CQ1">
        <v>29.449000000000002</v>
      </c>
      <c r="CR1">
        <v>27.614000000000001</v>
      </c>
      <c r="CS1">
        <v>21.881</v>
      </c>
      <c r="CT1">
        <v>11.875999999999999</v>
      </c>
      <c r="CU1">
        <v>8.4149999999999991</v>
      </c>
      <c r="CV1">
        <v>8.9009999999999998</v>
      </c>
      <c r="CW1">
        <v>21.356000000000002</v>
      </c>
      <c r="CX1">
        <v>13.07</v>
      </c>
      <c r="CY1">
        <v>13.611000000000001</v>
      </c>
      <c r="CZ1">
        <v>27.548999999999999</v>
      </c>
      <c r="DA1">
        <v>26.759</v>
      </c>
      <c r="DB1">
        <v>42.152999999999999</v>
      </c>
      <c r="DC1">
        <v>42.923000000000002</v>
      </c>
      <c r="DD1">
        <v>46.459000000000003</v>
      </c>
      <c r="DE1">
        <v>44.661999999999999</v>
      </c>
      <c r="DF1">
        <v>44.07</v>
      </c>
      <c r="DG1">
        <v>43.792999999999999</v>
      </c>
      <c r="DH1">
        <v>46.091999999999999</v>
      </c>
      <c r="DI1">
        <v>40.808999999999997</v>
      </c>
      <c r="DJ1">
        <v>40.936</v>
      </c>
      <c r="DK1">
        <v>42.658000000000001</v>
      </c>
      <c r="DL1">
        <v>34.938000000000002</v>
      </c>
      <c r="DM1">
        <v>36.616999999999997</v>
      </c>
      <c r="DN1">
        <v>39.597999999999999</v>
      </c>
      <c r="DO1">
        <v>41.966999999999999</v>
      </c>
      <c r="DP1">
        <v>32.939</v>
      </c>
      <c r="DQ1">
        <v>40.963000000000001</v>
      </c>
      <c r="DR1">
        <v>43.838999999999999</v>
      </c>
      <c r="DS1">
        <v>45.716999999999999</v>
      </c>
      <c r="DT1">
        <v>34.884999999999998</v>
      </c>
    </row>
    <row r="2" spans="1:124" x14ac:dyDescent="0.2">
      <c r="A2">
        <v>86</v>
      </c>
      <c r="B2">
        <v>88</v>
      </c>
      <c r="C2">
        <v>88</v>
      </c>
      <c r="D2">
        <v>95</v>
      </c>
      <c r="E2">
        <v>83</v>
      </c>
      <c r="F2">
        <v>84</v>
      </c>
      <c r="G2">
        <v>76</v>
      </c>
      <c r="H2">
        <v>66</v>
      </c>
      <c r="I2">
        <v>92</v>
      </c>
      <c r="J2">
        <v>87</v>
      </c>
      <c r="K2">
        <v>75</v>
      </c>
      <c r="L2">
        <v>87</v>
      </c>
      <c r="M2">
        <v>96</v>
      </c>
      <c r="N2">
        <v>79</v>
      </c>
      <c r="O2">
        <v>68</v>
      </c>
      <c r="P2">
        <v>75</v>
      </c>
      <c r="Q2">
        <v>84</v>
      </c>
      <c r="R2">
        <v>69</v>
      </c>
      <c r="S2">
        <v>92</v>
      </c>
      <c r="T2">
        <v>91</v>
      </c>
      <c r="U2">
        <v>66</v>
      </c>
      <c r="V2">
        <v>82</v>
      </c>
      <c r="W2">
        <v>68</v>
      </c>
      <c r="X2">
        <v>81</v>
      </c>
      <c r="Y2">
        <v>96</v>
      </c>
      <c r="Z2">
        <v>90</v>
      </c>
      <c r="AA2">
        <v>87</v>
      </c>
      <c r="AB2">
        <v>85</v>
      </c>
      <c r="AC2">
        <v>91</v>
      </c>
      <c r="AD2">
        <v>70</v>
      </c>
      <c r="AE2">
        <v>76</v>
      </c>
      <c r="AF2">
        <v>93</v>
      </c>
      <c r="AG2">
        <v>74</v>
      </c>
      <c r="AH2">
        <v>94</v>
      </c>
      <c r="AI2">
        <v>83</v>
      </c>
      <c r="AJ2">
        <v>92</v>
      </c>
      <c r="AK2">
        <v>69</v>
      </c>
      <c r="AL2">
        <v>48</v>
      </c>
      <c r="AM2">
        <v>50</v>
      </c>
      <c r="AN2">
        <v>42</v>
      </c>
      <c r="AO2">
        <v>58</v>
      </c>
      <c r="AP2">
        <v>53</v>
      </c>
      <c r="AQ2">
        <v>64</v>
      </c>
      <c r="AR2">
        <v>33</v>
      </c>
      <c r="AS2">
        <v>40</v>
      </c>
      <c r="AT2">
        <v>47</v>
      </c>
      <c r="AU2">
        <v>38</v>
      </c>
      <c r="AV2">
        <v>35</v>
      </c>
      <c r="AW2">
        <v>49</v>
      </c>
      <c r="AX2">
        <v>33</v>
      </c>
      <c r="AY2">
        <v>54</v>
      </c>
      <c r="AZ2">
        <v>54</v>
      </c>
      <c r="BA2">
        <v>36</v>
      </c>
      <c r="BB2">
        <v>37</v>
      </c>
      <c r="BC2">
        <v>65</v>
      </c>
      <c r="BD2">
        <v>42</v>
      </c>
      <c r="BE2">
        <v>54</v>
      </c>
      <c r="BF2">
        <v>48</v>
      </c>
      <c r="BG2">
        <v>60</v>
      </c>
      <c r="BH2">
        <v>38</v>
      </c>
      <c r="BI2">
        <v>50</v>
      </c>
      <c r="BJ2">
        <v>39</v>
      </c>
      <c r="BK2">
        <v>49</v>
      </c>
      <c r="BL2">
        <v>59</v>
      </c>
      <c r="BM2">
        <v>33</v>
      </c>
      <c r="BN2">
        <v>55</v>
      </c>
      <c r="BO2">
        <v>44</v>
      </c>
      <c r="BP2">
        <v>50</v>
      </c>
      <c r="BQ2">
        <v>46</v>
      </c>
      <c r="BR2">
        <v>39</v>
      </c>
      <c r="BS2">
        <v>34</v>
      </c>
      <c r="BT2">
        <v>41</v>
      </c>
      <c r="BU2">
        <v>41</v>
      </c>
      <c r="BV2">
        <v>39</v>
      </c>
      <c r="BW2">
        <v>63</v>
      </c>
      <c r="BX2">
        <v>78.86</v>
      </c>
      <c r="BY2">
        <v>74.05</v>
      </c>
      <c r="BZ2">
        <v>92.769000000000005</v>
      </c>
      <c r="CA2">
        <v>91.513999999999996</v>
      </c>
      <c r="CB2">
        <v>81.137</v>
      </c>
      <c r="CC2">
        <v>81.78</v>
      </c>
      <c r="CD2">
        <v>55.19</v>
      </c>
      <c r="CE2">
        <v>56.515999999999998</v>
      </c>
      <c r="CF2">
        <v>71.843000000000004</v>
      </c>
      <c r="CG2">
        <v>93.173000000000002</v>
      </c>
      <c r="CH2">
        <v>90.138999999999996</v>
      </c>
      <c r="CI2">
        <v>84.507000000000005</v>
      </c>
      <c r="CJ2">
        <v>80.331000000000003</v>
      </c>
      <c r="CK2">
        <v>70.713999999999999</v>
      </c>
      <c r="CL2">
        <v>59.786999999999999</v>
      </c>
      <c r="CM2">
        <v>75.073999999999998</v>
      </c>
      <c r="CN2">
        <v>69.34</v>
      </c>
      <c r="CO2">
        <v>71.570999999999998</v>
      </c>
      <c r="CP2">
        <v>78.947999999999993</v>
      </c>
      <c r="CQ2">
        <v>86.662000000000006</v>
      </c>
      <c r="CR2">
        <v>80.111000000000004</v>
      </c>
      <c r="CS2">
        <v>82.271000000000001</v>
      </c>
      <c r="CT2">
        <v>79.36</v>
      </c>
      <c r="CU2">
        <v>70.906000000000006</v>
      </c>
      <c r="CV2">
        <v>72.56</v>
      </c>
      <c r="CW2">
        <v>83.531000000000006</v>
      </c>
      <c r="CX2">
        <v>81.438999999999993</v>
      </c>
      <c r="CY2">
        <v>82.718999999999994</v>
      </c>
      <c r="CZ2">
        <v>83.263999999999996</v>
      </c>
      <c r="DA2">
        <v>88.623000000000005</v>
      </c>
      <c r="DB2">
        <v>68.263000000000005</v>
      </c>
      <c r="DC2">
        <v>79.015000000000001</v>
      </c>
      <c r="DD2">
        <v>78.096000000000004</v>
      </c>
      <c r="DE2">
        <v>64.92</v>
      </c>
      <c r="DF2">
        <v>72.427999999999997</v>
      </c>
      <c r="DG2">
        <v>85.049000000000007</v>
      </c>
      <c r="DH2">
        <v>63.893999999999998</v>
      </c>
      <c r="DI2">
        <v>54.188000000000002</v>
      </c>
      <c r="DJ2">
        <v>76.521000000000001</v>
      </c>
      <c r="DK2">
        <v>71.191999999999993</v>
      </c>
      <c r="DL2">
        <v>74.944000000000003</v>
      </c>
      <c r="DM2">
        <v>60.737000000000002</v>
      </c>
      <c r="DN2">
        <v>71.695999999999998</v>
      </c>
      <c r="DO2">
        <v>60.499000000000002</v>
      </c>
      <c r="DP2">
        <v>76.453000000000003</v>
      </c>
      <c r="DQ2">
        <v>67.504999999999995</v>
      </c>
      <c r="DR2">
        <v>71.152000000000001</v>
      </c>
      <c r="DS2">
        <v>83.474000000000004</v>
      </c>
      <c r="DT2">
        <v>98.942999999999998</v>
      </c>
    </row>
    <row r="4" spans="1:124" x14ac:dyDescent="0.2">
      <c r="A4">
        <v>1.2229000000000001</v>
      </c>
      <c r="B4">
        <v>1.21696</v>
      </c>
      <c r="C4">
        <v>1.19665</v>
      </c>
      <c r="D4">
        <v>1.21071</v>
      </c>
      <c r="E4">
        <v>1.2251799999999999</v>
      </c>
      <c r="F4">
        <v>1.1351199999999999</v>
      </c>
      <c r="G4">
        <v>1.11212</v>
      </c>
      <c r="H4">
        <v>1.15541</v>
      </c>
      <c r="I4">
        <v>1.2034100000000001</v>
      </c>
      <c r="J4">
        <v>1.2221200000000001</v>
      </c>
      <c r="K4">
        <v>1.0972999999999999</v>
      </c>
      <c r="L4">
        <v>1.2456799999999999</v>
      </c>
      <c r="M4">
        <v>1.2097800000000001</v>
      </c>
      <c r="N4">
        <v>1.2200599999999999</v>
      </c>
      <c r="O4">
        <v>1.09839</v>
      </c>
      <c r="P4">
        <v>1.1045</v>
      </c>
      <c r="Q4">
        <v>1.2349699999999999</v>
      </c>
      <c r="R4">
        <v>1.17662</v>
      </c>
      <c r="S4">
        <v>1.1744600000000001</v>
      </c>
      <c r="T4">
        <v>1.2513700000000001</v>
      </c>
      <c r="U4">
        <v>1.1739599999999999</v>
      </c>
      <c r="V4">
        <v>1.1737899999999999</v>
      </c>
      <c r="W4">
        <v>1.1144700000000001</v>
      </c>
      <c r="X4">
        <v>1.1326799999999999</v>
      </c>
      <c r="Y4">
        <v>1.1993400000000001</v>
      </c>
      <c r="Z4">
        <v>1.13435</v>
      </c>
      <c r="AA4">
        <v>1.2261200000000001</v>
      </c>
      <c r="AB4">
        <v>1.1397900000000001</v>
      </c>
      <c r="AC4">
        <v>1.1756200000000001</v>
      </c>
      <c r="AD4">
        <v>1.1083499999999999</v>
      </c>
      <c r="AE4">
        <v>1.1746300000000001</v>
      </c>
      <c r="AF4">
        <v>1.1609100000000001</v>
      </c>
      <c r="AG4">
        <v>1.08707</v>
      </c>
      <c r="AH4">
        <v>1.24508</v>
      </c>
      <c r="AI4">
        <v>1.2251799999999999</v>
      </c>
      <c r="AJ4">
        <v>1.1558999999999999</v>
      </c>
      <c r="AK4">
        <v>1.1183399999999999</v>
      </c>
      <c r="AL4">
        <v>1.05508</v>
      </c>
      <c r="AM4">
        <v>1.0283500000000001</v>
      </c>
      <c r="AN4">
        <v>0.83189800000000003</v>
      </c>
      <c r="AO4">
        <v>0.99823600000000001</v>
      </c>
      <c r="AP4">
        <v>0.98546</v>
      </c>
      <c r="AQ4">
        <v>1.0746100000000001</v>
      </c>
      <c r="AR4">
        <v>0.67067900000000003</v>
      </c>
      <c r="AS4">
        <v>1.0080199999999999</v>
      </c>
      <c r="AT4">
        <v>1.05237</v>
      </c>
      <c r="AU4">
        <v>0.73533199999999999</v>
      </c>
      <c r="AV4">
        <v>0.81721500000000002</v>
      </c>
      <c r="AW4">
        <v>0.94837499999999997</v>
      </c>
      <c r="AX4">
        <v>0.84158200000000005</v>
      </c>
      <c r="AY4">
        <v>1.0559499999999999</v>
      </c>
      <c r="AZ4">
        <v>0.88211399999999995</v>
      </c>
      <c r="BA4">
        <v>1.01631</v>
      </c>
      <c r="BB4">
        <v>0.93198800000000004</v>
      </c>
      <c r="BC4">
        <v>1.07623</v>
      </c>
      <c r="BD4">
        <v>0.74987300000000001</v>
      </c>
      <c r="BE4">
        <v>0.97376799999999997</v>
      </c>
      <c r="BF4">
        <v>0.91753099999999999</v>
      </c>
      <c r="BG4">
        <v>1.0160400000000001</v>
      </c>
      <c r="BH4">
        <v>0.961086</v>
      </c>
      <c r="BI4">
        <v>1.0565800000000001</v>
      </c>
      <c r="BJ4">
        <v>1.0101500000000001</v>
      </c>
      <c r="BK4">
        <v>0.97808499999999998</v>
      </c>
      <c r="BL4">
        <v>1.0459099999999999</v>
      </c>
      <c r="BM4">
        <v>0.67067900000000003</v>
      </c>
      <c r="BN4">
        <v>1.0420199999999999</v>
      </c>
      <c r="BO4">
        <v>0.88120900000000002</v>
      </c>
      <c r="BP4">
        <v>1.0393699999999999</v>
      </c>
      <c r="BQ4">
        <v>1.0167600000000001</v>
      </c>
      <c r="BR4">
        <v>1.0027200000000001</v>
      </c>
      <c r="BS4">
        <v>0.64618500000000001</v>
      </c>
      <c r="BT4">
        <v>0.98121899999999995</v>
      </c>
      <c r="BU4">
        <v>0.73745799999999995</v>
      </c>
      <c r="BV4">
        <v>0.94766099999999998</v>
      </c>
      <c r="BW4">
        <v>1.0705199999999999</v>
      </c>
      <c r="BX4" t="s">
        <v>23</v>
      </c>
    </row>
    <row r="5" spans="1:124" x14ac:dyDescent="0.2">
      <c r="D5">
        <v>47.292000000000002</v>
      </c>
      <c r="E5">
        <v>66.111000000000004</v>
      </c>
      <c r="G5">
        <v>47</v>
      </c>
      <c r="H5">
        <v>86</v>
      </c>
    </row>
    <row r="6" spans="1:124" x14ac:dyDescent="0.2">
      <c r="D6">
        <v>55.031999999999996</v>
      </c>
      <c r="E6">
        <v>56.811999999999998</v>
      </c>
      <c r="G6">
        <v>44</v>
      </c>
      <c r="H6">
        <v>88</v>
      </c>
      <c r="J6">
        <v>1.08047</v>
      </c>
      <c r="L6">
        <v>1.2229000000000001</v>
      </c>
    </row>
    <row r="7" spans="1:124" x14ac:dyDescent="0.2">
      <c r="D7">
        <v>44.347000000000001</v>
      </c>
      <c r="E7">
        <v>78.427999999999997</v>
      </c>
      <c r="G7">
        <v>40</v>
      </c>
      <c r="H7">
        <v>88</v>
      </c>
      <c r="J7">
        <v>1.14209</v>
      </c>
      <c r="L7">
        <v>1.21696</v>
      </c>
    </row>
    <row r="8" spans="1:124" x14ac:dyDescent="0.2">
      <c r="D8">
        <v>31.15</v>
      </c>
      <c r="E8">
        <v>74.489000000000004</v>
      </c>
      <c r="G8">
        <v>37</v>
      </c>
      <c r="H8">
        <v>95</v>
      </c>
      <c r="J8">
        <v>1.15489</v>
      </c>
      <c r="L8">
        <v>1.19665</v>
      </c>
    </row>
    <row r="9" spans="1:124" x14ac:dyDescent="0.2">
      <c r="D9">
        <v>25.536999999999999</v>
      </c>
      <c r="E9">
        <v>68.051000000000002</v>
      </c>
      <c r="G9">
        <v>50</v>
      </c>
      <c r="H9">
        <v>83</v>
      </c>
      <c r="J9">
        <v>1.19079</v>
      </c>
      <c r="L9">
        <v>1.21071</v>
      </c>
    </row>
    <row r="10" spans="1:124" x14ac:dyDescent="0.2">
      <c r="D10">
        <v>15.500999999999999</v>
      </c>
      <c r="E10">
        <v>68.997</v>
      </c>
      <c r="G10">
        <v>33</v>
      </c>
      <c r="H10">
        <v>84</v>
      </c>
      <c r="J10">
        <v>1.2196</v>
      </c>
      <c r="L10">
        <v>1.2251799999999999</v>
      </c>
    </row>
    <row r="11" spans="1:124" x14ac:dyDescent="0.2">
      <c r="D11">
        <v>16.928000000000001</v>
      </c>
      <c r="E11">
        <v>59.316000000000003</v>
      </c>
      <c r="G11">
        <v>35</v>
      </c>
      <c r="H11">
        <v>76</v>
      </c>
      <c r="J11">
        <v>1.10334</v>
      </c>
      <c r="L11">
        <v>1.1351199999999999</v>
      </c>
    </row>
    <row r="12" spans="1:124" x14ac:dyDescent="0.2">
      <c r="D12">
        <v>13.898999999999999</v>
      </c>
      <c r="E12">
        <v>65.549000000000007</v>
      </c>
      <c r="G12">
        <v>51</v>
      </c>
      <c r="H12">
        <v>66</v>
      </c>
      <c r="J12">
        <v>1.1391100000000001</v>
      </c>
      <c r="L12">
        <v>1.11212</v>
      </c>
    </row>
    <row r="13" spans="1:124" x14ac:dyDescent="0.2">
      <c r="D13">
        <v>15.754</v>
      </c>
      <c r="E13">
        <v>72.897000000000006</v>
      </c>
      <c r="G13">
        <v>38</v>
      </c>
      <c r="H13">
        <v>92</v>
      </c>
      <c r="J13">
        <v>1.21736</v>
      </c>
      <c r="L13">
        <v>1.15541</v>
      </c>
    </row>
    <row r="14" spans="1:124" x14ac:dyDescent="0.2">
      <c r="D14">
        <v>12.766999999999999</v>
      </c>
      <c r="E14">
        <v>80.492999999999995</v>
      </c>
      <c r="G14">
        <v>46</v>
      </c>
      <c r="H14">
        <v>87</v>
      </c>
      <c r="J14">
        <v>1.1916899999999999</v>
      </c>
      <c r="L14">
        <v>1.2034100000000001</v>
      </c>
    </row>
    <row r="15" spans="1:124" x14ac:dyDescent="0.2">
      <c r="D15">
        <v>7.8739999999999997</v>
      </c>
      <c r="E15">
        <v>71.944999999999993</v>
      </c>
      <c r="G15">
        <v>32</v>
      </c>
      <c r="H15">
        <v>75</v>
      </c>
      <c r="J15">
        <v>1.1000799999999999</v>
      </c>
      <c r="L15">
        <v>1.2221200000000001</v>
      </c>
    </row>
    <row r="16" spans="1:124" x14ac:dyDescent="0.2">
      <c r="D16">
        <v>7.4989999999999997</v>
      </c>
      <c r="E16">
        <v>63.152999999999999</v>
      </c>
      <c r="G16">
        <v>54</v>
      </c>
      <c r="H16">
        <v>87</v>
      </c>
      <c r="J16">
        <v>1.0843</v>
      </c>
      <c r="L16">
        <v>1.0972999999999999</v>
      </c>
    </row>
    <row r="17" spans="4:12" x14ac:dyDescent="0.2">
      <c r="D17">
        <v>6.891</v>
      </c>
      <c r="E17">
        <v>66.489000000000004</v>
      </c>
      <c r="G17">
        <v>36</v>
      </c>
      <c r="H17">
        <v>96</v>
      </c>
      <c r="J17">
        <v>1.11198</v>
      </c>
      <c r="L17">
        <v>1.2456799999999999</v>
      </c>
    </row>
    <row r="18" spans="4:12" x14ac:dyDescent="0.2">
      <c r="D18">
        <v>24.928000000000001</v>
      </c>
      <c r="E18">
        <v>63.75</v>
      </c>
      <c r="G18">
        <v>52</v>
      </c>
      <c r="H18">
        <v>79</v>
      </c>
      <c r="J18">
        <v>1.13768</v>
      </c>
      <c r="L18">
        <v>1.2097800000000001</v>
      </c>
    </row>
    <row r="19" spans="4:12" x14ac:dyDescent="0.2">
      <c r="D19">
        <v>24.791</v>
      </c>
      <c r="E19">
        <v>72.069000000000003</v>
      </c>
      <c r="G19">
        <v>38</v>
      </c>
      <c r="H19">
        <v>68</v>
      </c>
      <c r="J19">
        <v>1.17516</v>
      </c>
      <c r="L19">
        <v>1.2200599999999999</v>
      </c>
    </row>
    <row r="20" spans="4:12" x14ac:dyDescent="0.2">
      <c r="D20">
        <v>34.783000000000001</v>
      </c>
      <c r="E20">
        <v>57.631999999999998</v>
      </c>
      <c r="G20">
        <v>34</v>
      </c>
      <c r="H20">
        <v>75</v>
      </c>
      <c r="J20">
        <v>1.1232200000000001</v>
      </c>
      <c r="L20">
        <v>1.09839</v>
      </c>
    </row>
    <row r="21" spans="4:12" x14ac:dyDescent="0.2">
      <c r="D21">
        <v>36.975000000000001</v>
      </c>
      <c r="E21">
        <v>60.124000000000002</v>
      </c>
      <c r="G21">
        <v>52</v>
      </c>
      <c r="H21">
        <v>84</v>
      </c>
      <c r="J21">
        <v>1.1998800000000001</v>
      </c>
      <c r="L21">
        <v>1.1045</v>
      </c>
    </row>
    <row r="22" spans="4:12" x14ac:dyDescent="0.2">
      <c r="D22">
        <v>38.701000000000001</v>
      </c>
      <c r="E22">
        <v>68.015000000000001</v>
      </c>
      <c r="G22">
        <v>52</v>
      </c>
      <c r="H22">
        <v>69</v>
      </c>
      <c r="J22">
        <v>1.15523</v>
      </c>
      <c r="L22">
        <v>1.2349699999999999</v>
      </c>
    </row>
    <row r="23" spans="4:12" x14ac:dyDescent="0.2">
      <c r="D23">
        <v>34.942</v>
      </c>
      <c r="E23">
        <v>78.772000000000006</v>
      </c>
      <c r="G23">
        <v>33</v>
      </c>
      <c r="H23">
        <v>92</v>
      </c>
      <c r="J23">
        <v>1.20899</v>
      </c>
      <c r="L23">
        <v>1.17662</v>
      </c>
    </row>
    <row r="24" spans="4:12" x14ac:dyDescent="0.2">
      <c r="D24">
        <v>44.423000000000002</v>
      </c>
      <c r="E24">
        <v>57.076000000000001</v>
      </c>
      <c r="G24">
        <v>55</v>
      </c>
      <c r="H24">
        <v>91</v>
      </c>
      <c r="J24">
        <v>1.2260800000000001</v>
      </c>
      <c r="L24">
        <v>1.1744600000000001</v>
      </c>
    </row>
    <row r="25" spans="4:12" x14ac:dyDescent="0.2">
      <c r="D25">
        <v>46.154000000000003</v>
      </c>
      <c r="E25">
        <v>53.055999999999997</v>
      </c>
      <c r="G25">
        <v>54</v>
      </c>
      <c r="H25">
        <v>66</v>
      </c>
      <c r="J25">
        <v>1.24126</v>
      </c>
      <c r="L25">
        <v>1.2513700000000001</v>
      </c>
    </row>
    <row r="26" spans="4:12" x14ac:dyDescent="0.2">
      <c r="D26">
        <v>38.243000000000002</v>
      </c>
      <c r="E26">
        <v>78.594999999999999</v>
      </c>
      <c r="G26">
        <v>41</v>
      </c>
      <c r="H26">
        <v>82</v>
      </c>
      <c r="J26">
        <v>1.21482</v>
      </c>
      <c r="L26">
        <v>1.1739599999999999</v>
      </c>
    </row>
    <row r="27" spans="4:12" x14ac:dyDescent="0.2">
      <c r="D27">
        <v>45.69</v>
      </c>
      <c r="E27">
        <v>55.244</v>
      </c>
      <c r="G27">
        <v>42</v>
      </c>
      <c r="H27">
        <v>68</v>
      </c>
      <c r="J27">
        <v>1.1315</v>
      </c>
      <c r="L27">
        <v>1.1737899999999999</v>
      </c>
    </row>
    <row r="28" spans="4:12" x14ac:dyDescent="0.2">
      <c r="D28">
        <v>44.433</v>
      </c>
      <c r="E28">
        <v>45.667999999999999</v>
      </c>
      <c r="G28">
        <v>35</v>
      </c>
      <c r="H28">
        <v>81</v>
      </c>
      <c r="J28">
        <v>1.2263200000000001</v>
      </c>
      <c r="L28">
        <v>1.1144700000000001</v>
      </c>
    </row>
    <row r="29" spans="4:12" x14ac:dyDescent="0.2">
      <c r="D29">
        <v>45.866999999999997</v>
      </c>
      <c r="E29">
        <v>50.557000000000002</v>
      </c>
      <c r="G29">
        <v>34</v>
      </c>
      <c r="H29">
        <v>96</v>
      </c>
      <c r="J29">
        <v>1.2141900000000001</v>
      </c>
      <c r="L29">
        <v>1.1326799999999999</v>
      </c>
    </row>
    <row r="30" spans="4:12" x14ac:dyDescent="0.2">
      <c r="D30">
        <v>39.066000000000003</v>
      </c>
      <c r="E30">
        <v>70.058000000000007</v>
      </c>
      <c r="G30">
        <v>28</v>
      </c>
      <c r="H30">
        <v>90</v>
      </c>
      <c r="J30">
        <v>1.1163000000000001</v>
      </c>
      <c r="L30">
        <v>1.1993400000000001</v>
      </c>
    </row>
    <row r="31" spans="4:12" x14ac:dyDescent="0.2">
      <c r="D31">
        <v>30.501999999999999</v>
      </c>
      <c r="E31">
        <v>67.537999999999997</v>
      </c>
      <c r="G31">
        <v>47</v>
      </c>
      <c r="H31">
        <v>87</v>
      </c>
      <c r="J31">
        <v>1.0873600000000001</v>
      </c>
      <c r="L31">
        <v>1.13435</v>
      </c>
    </row>
    <row r="32" spans="4:12" x14ac:dyDescent="0.2">
      <c r="D32">
        <v>27.478999999999999</v>
      </c>
      <c r="E32">
        <v>55.258000000000003</v>
      </c>
      <c r="G32">
        <v>33</v>
      </c>
      <c r="H32">
        <v>85</v>
      </c>
      <c r="J32">
        <v>1.1006100000000001</v>
      </c>
      <c r="L32">
        <v>1.2261200000000001</v>
      </c>
    </row>
    <row r="33" spans="4:12" x14ac:dyDescent="0.2">
      <c r="D33">
        <v>27.370999999999999</v>
      </c>
      <c r="E33">
        <v>71.459999999999994</v>
      </c>
      <c r="G33">
        <v>34</v>
      </c>
      <c r="H33">
        <v>91</v>
      </c>
      <c r="J33">
        <v>1.1538999999999999</v>
      </c>
      <c r="L33">
        <v>1.1397900000000001</v>
      </c>
    </row>
    <row r="34" spans="4:12" x14ac:dyDescent="0.2">
      <c r="D34">
        <v>40.938000000000002</v>
      </c>
      <c r="E34">
        <v>76.834000000000003</v>
      </c>
      <c r="G34">
        <v>39</v>
      </c>
      <c r="H34">
        <v>70</v>
      </c>
      <c r="J34">
        <v>1.20303</v>
      </c>
      <c r="L34">
        <v>1.1756200000000001</v>
      </c>
    </row>
    <row r="35" spans="4:12" x14ac:dyDescent="0.2">
      <c r="D35">
        <v>44.167000000000002</v>
      </c>
      <c r="E35">
        <v>70.564999999999998</v>
      </c>
      <c r="G35">
        <v>46</v>
      </c>
      <c r="H35">
        <v>76</v>
      </c>
      <c r="J35">
        <v>1.2122599999999999</v>
      </c>
      <c r="L35">
        <v>1.1083499999999999</v>
      </c>
    </row>
    <row r="36" spans="4:12" x14ac:dyDescent="0.2">
      <c r="D36">
        <v>42.847000000000001</v>
      </c>
      <c r="E36">
        <v>76.629000000000005</v>
      </c>
      <c r="G36">
        <v>30</v>
      </c>
      <c r="H36">
        <v>93</v>
      </c>
      <c r="J36">
        <v>1.1057699999999999</v>
      </c>
      <c r="L36">
        <v>1.1746300000000001</v>
      </c>
    </row>
    <row r="37" spans="4:12" x14ac:dyDescent="0.2">
      <c r="D37">
        <v>42.362000000000002</v>
      </c>
      <c r="E37">
        <v>75.233000000000004</v>
      </c>
      <c r="G37">
        <v>29</v>
      </c>
      <c r="H37">
        <v>74</v>
      </c>
      <c r="J37">
        <v>1.2155</v>
      </c>
      <c r="L37">
        <v>1.1609100000000001</v>
      </c>
    </row>
    <row r="38" spans="4:12" x14ac:dyDescent="0.2">
      <c r="D38">
        <v>45.174999999999997</v>
      </c>
      <c r="E38">
        <v>68.195999999999998</v>
      </c>
      <c r="G38">
        <v>48</v>
      </c>
      <c r="H38">
        <v>94</v>
      </c>
      <c r="J38">
        <v>1.2106600000000001</v>
      </c>
      <c r="L38">
        <v>1.08707</v>
      </c>
    </row>
    <row r="39" spans="4:12" x14ac:dyDescent="0.2">
      <c r="D39">
        <v>36.081000000000003</v>
      </c>
      <c r="E39">
        <v>81.605000000000004</v>
      </c>
      <c r="G39">
        <v>50</v>
      </c>
      <c r="H39">
        <v>83</v>
      </c>
      <c r="J39">
        <v>1.14988</v>
      </c>
      <c r="L39">
        <v>1.24508</v>
      </c>
    </row>
    <row r="40" spans="4:12" x14ac:dyDescent="0.2">
      <c r="D40">
        <v>41.722999999999999</v>
      </c>
      <c r="E40">
        <v>59.29</v>
      </c>
      <c r="G40">
        <v>30</v>
      </c>
      <c r="H40">
        <v>92</v>
      </c>
      <c r="J40">
        <v>1.1378699999999999</v>
      </c>
      <c r="L40">
        <v>1.2251799999999999</v>
      </c>
    </row>
    <row r="41" spans="4:12" x14ac:dyDescent="0.2">
      <c r="D41">
        <v>40.911000000000001</v>
      </c>
      <c r="E41">
        <v>54.048000000000002</v>
      </c>
      <c r="G41">
        <v>42</v>
      </c>
      <c r="H41">
        <v>69</v>
      </c>
      <c r="J41">
        <v>1.15486</v>
      </c>
      <c r="L41">
        <v>1.1558999999999999</v>
      </c>
    </row>
    <row r="42" spans="4:12" x14ac:dyDescent="0.2">
      <c r="D42">
        <v>41.627000000000002</v>
      </c>
      <c r="E42">
        <v>53.006999999999998</v>
      </c>
      <c r="G42">
        <v>26</v>
      </c>
      <c r="H42">
        <v>48</v>
      </c>
      <c r="J42">
        <v>1.1540699999999999</v>
      </c>
      <c r="L42">
        <v>1.1183399999999999</v>
      </c>
    </row>
    <row r="43" spans="4:12" x14ac:dyDescent="0.2">
      <c r="D43">
        <v>48.779000000000003</v>
      </c>
      <c r="E43">
        <v>42.552999999999997</v>
      </c>
      <c r="G43">
        <v>19</v>
      </c>
      <c r="H43">
        <v>50</v>
      </c>
      <c r="J43">
        <v>1.00586</v>
      </c>
      <c r="L43">
        <v>1.05508</v>
      </c>
    </row>
    <row r="44" spans="4:12" x14ac:dyDescent="0.2">
      <c r="D44">
        <v>41.627000000000002</v>
      </c>
      <c r="E44">
        <v>50.664000000000001</v>
      </c>
      <c r="G44">
        <v>6</v>
      </c>
      <c r="H44">
        <v>42</v>
      </c>
      <c r="J44">
        <v>0.99014999999999997</v>
      </c>
      <c r="L44">
        <v>1.0283500000000001</v>
      </c>
    </row>
    <row r="45" spans="4:12" x14ac:dyDescent="0.2">
      <c r="D45">
        <v>38.558999999999997</v>
      </c>
      <c r="E45">
        <v>62.688000000000002</v>
      </c>
      <c r="G45">
        <v>9</v>
      </c>
      <c r="H45">
        <v>58</v>
      </c>
      <c r="J45">
        <v>0.94300799999999996</v>
      </c>
      <c r="L45">
        <v>0.83189800000000003</v>
      </c>
    </row>
    <row r="46" spans="4:12" x14ac:dyDescent="0.2">
      <c r="D46">
        <v>36.182000000000002</v>
      </c>
      <c r="E46">
        <v>63.531999999999996</v>
      </c>
      <c r="G46">
        <v>11</v>
      </c>
      <c r="H46">
        <v>53</v>
      </c>
      <c r="J46">
        <v>0.97892900000000005</v>
      </c>
      <c r="L46">
        <v>0.99823600000000001</v>
      </c>
    </row>
    <row r="47" spans="4:12" x14ac:dyDescent="0.2">
      <c r="D47">
        <v>29.483000000000001</v>
      </c>
      <c r="E47">
        <v>70.971999999999994</v>
      </c>
      <c r="G47">
        <v>23</v>
      </c>
      <c r="H47">
        <v>64</v>
      </c>
      <c r="J47">
        <v>1.0476700000000001</v>
      </c>
      <c r="L47">
        <v>0.98546</v>
      </c>
    </row>
    <row r="48" spans="4:12" x14ac:dyDescent="0.2">
      <c r="D48">
        <v>40.283000000000001</v>
      </c>
      <c r="E48">
        <v>51.414999999999999</v>
      </c>
      <c r="G48">
        <v>3</v>
      </c>
      <c r="H48">
        <v>33</v>
      </c>
      <c r="J48">
        <v>0.99388100000000001</v>
      </c>
      <c r="L48">
        <v>1.0746100000000001</v>
      </c>
    </row>
    <row r="49" spans="4:12" x14ac:dyDescent="0.2">
      <c r="D49">
        <v>41.947000000000003</v>
      </c>
      <c r="E49">
        <v>51.936</v>
      </c>
      <c r="G49">
        <v>23</v>
      </c>
      <c r="H49">
        <v>40</v>
      </c>
      <c r="J49">
        <v>0.90171500000000004</v>
      </c>
      <c r="L49">
        <v>0.67067900000000003</v>
      </c>
    </row>
    <row r="50" spans="4:12" x14ac:dyDescent="0.2">
      <c r="D50">
        <v>44.640999999999998</v>
      </c>
      <c r="E50">
        <v>53.84</v>
      </c>
      <c r="G50">
        <v>26</v>
      </c>
      <c r="H50">
        <v>47</v>
      </c>
      <c r="J50">
        <v>1.0570299999999999</v>
      </c>
      <c r="L50">
        <v>1.0080199999999999</v>
      </c>
    </row>
    <row r="51" spans="4:12" x14ac:dyDescent="0.2">
      <c r="D51">
        <v>36.676000000000002</v>
      </c>
      <c r="E51">
        <v>74.935000000000002</v>
      </c>
      <c r="G51">
        <v>3</v>
      </c>
      <c r="H51">
        <v>38</v>
      </c>
      <c r="J51">
        <v>0.95342700000000002</v>
      </c>
      <c r="L51">
        <v>1.05237</v>
      </c>
    </row>
    <row r="52" spans="4:12" x14ac:dyDescent="0.2">
      <c r="D52">
        <v>41.465000000000003</v>
      </c>
      <c r="E52">
        <v>68.572999999999993</v>
      </c>
      <c r="G52">
        <v>10</v>
      </c>
      <c r="H52">
        <v>35</v>
      </c>
      <c r="J52">
        <v>0.92805099999999996</v>
      </c>
      <c r="L52">
        <v>0.73533199999999999</v>
      </c>
    </row>
    <row r="53" spans="4:12" x14ac:dyDescent="0.2">
      <c r="D53">
        <v>40.975999999999999</v>
      </c>
      <c r="E53">
        <v>68.185000000000002</v>
      </c>
      <c r="G53">
        <v>10</v>
      </c>
      <c r="H53">
        <v>49</v>
      </c>
      <c r="J53">
        <v>0.96353999999999995</v>
      </c>
      <c r="L53">
        <v>0.81721500000000002</v>
      </c>
    </row>
    <row r="54" spans="4:12" x14ac:dyDescent="0.2">
      <c r="D54">
        <v>37.884</v>
      </c>
      <c r="E54">
        <v>57.881999999999998</v>
      </c>
      <c r="G54">
        <v>13</v>
      </c>
      <c r="H54">
        <v>33</v>
      </c>
      <c r="J54">
        <v>1.0111399999999999</v>
      </c>
      <c r="L54">
        <v>0.94837499999999997</v>
      </c>
    </row>
    <row r="55" spans="4:12" x14ac:dyDescent="0.2">
      <c r="D55">
        <v>28.146999999999998</v>
      </c>
      <c r="E55">
        <v>68.619</v>
      </c>
      <c r="G55">
        <v>22</v>
      </c>
      <c r="H55">
        <v>54</v>
      </c>
      <c r="J55">
        <v>1.0268200000000001</v>
      </c>
      <c r="L55">
        <v>0.84158200000000005</v>
      </c>
    </row>
    <row r="56" spans="4:12" x14ac:dyDescent="0.2">
      <c r="D56">
        <v>29.015000000000001</v>
      </c>
      <c r="E56">
        <v>51.746000000000002</v>
      </c>
      <c r="G56">
        <v>1</v>
      </c>
      <c r="H56">
        <v>54</v>
      </c>
      <c r="J56">
        <v>1.0582400000000001</v>
      </c>
      <c r="L56">
        <v>1.0559499999999999</v>
      </c>
    </row>
    <row r="57" spans="4:12" x14ac:dyDescent="0.2">
      <c r="D57">
        <v>38.802999999999997</v>
      </c>
      <c r="E57">
        <v>38.01</v>
      </c>
      <c r="G57">
        <v>27</v>
      </c>
      <c r="H57">
        <v>36</v>
      </c>
      <c r="J57">
        <v>0.97674099999999997</v>
      </c>
      <c r="L57">
        <v>0.88211399999999995</v>
      </c>
    </row>
    <row r="58" spans="4:12" x14ac:dyDescent="0.2">
      <c r="D58">
        <v>43.31</v>
      </c>
      <c r="E58">
        <v>59.466000000000001</v>
      </c>
      <c r="G58">
        <v>17</v>
      </c>
      <c r="H58">
        <v>37</v>
      </c>
      <c r="J58">
        <v>0.94767400000000002</v>
      </c>
      <c r="L58">
        <v>1.01631</v>
      </c>
    </row>
    <row r="59" spans="4:12" x14ac:dyDescent="0.2">
      <c r="D59">
        <v>38.542000000000002</v>
      </c>
      <c r="E59">
        <v>91.775000000000006</v>
      </c>
      <c r="G59">
        <v>24</v>
      </c>
      <c r="H59">
        <v>65</v>
      </c>
      <c r="J59">
        <v>1.0122899999999999</v>
      </c>
      <c r="L59">
        <v>0.93198800000000004</v>
      </c>
    </row>
    <row r="60" spans="4:12" x14ac:dyDescent="0.2">
      <c r="D60">
        <v>44.362000000000002</v>
      </c>
      <c r="E60">
        <v>73.659000000000006</v>
      </c>
      <c r="G60">
        <v>1</v>
      </c>
      <c r="H60">
        <v>42</v>
      </c>
      <c r="J60">
        <v>0.97644200000000003</v>
      </c>
      <c r="L60">
        <v>1.07623</v>
      </c>
    </row>
    <row r="61" spans="4:12" x14ac:dyDescent="0.2">
      <c r="D61">
        <v>36.442999999999998</v>
      </c>
      <c r="E61">
        <v>80.201999999999998</v>
      </c>
      <c r="G61">
        <v>9</v>
      </c>
      <c r="H61">
        <v>54</v>
      </c>
      <c r="J61">
        <v>0.91796100000000003</v>
      </c>
      <c r="L61">
        <v>0.74987300000000001</v>
      </c>
    </row>
    <row r="62" spans="4:12" x14ac:dyDescent="0.2">
      <c r="D62">
        <v>42.88</v>
      </c>
      <c r="E62">
        <v>66.572000000000003</v>
      </c>
      <c r="G62">
        <v>8</v>
      </c>
      <c r="H62">
        <v>48</v>
      </c>
      <c r="J62">
        <v>0.91613900000000004</v>
      </c>
      <c r="L62">
        <v>0.97376799999999997</v>
      </c>
    </row>
    <row r="63" spans="4:12" x14ac:dyDescent="0.2">
      <c r="D63">
        <v>45.448</v>
      </c>
      <c r="E63">
        <v>57.470999999999997</v>
      </c>
      <c r="G63">
        <v>10</v>
      </c>
      <c r="H63">
        <v>60</v>
      </c>
      <c r="J63">
        <v>0.96783399999999997</v>
      </c>
      <c r="L63">
        <v>0.91753099999999999</v>
      </c>
    </row>
    <row r="64" spans="4:12" x14ac:dyDescent="0.2">
      <c r="D64">
        <v>47.779000000000003</v>
      </c>
      <c r="E64">
        <v>60.695999999999998</v>
      </c>
      <c r="G64">
        <v>19</v>
      </c>
      <c r="H64">
        <v>38</v>
      </c>
      <c r="J64">
        <v>0.91880099999999998</v>
      </c>
      <c r="L64">
        <v>1.0160400000000001</v>
      </c>
    </row>
    <row r="65" spans="4:12" x14ac:dyDescent="0.2">
      <c r="D65">
        <v>36.988</v>
      </c>
      <c r="E65">
        <v>78.537999999999997</v>
      </c>
      <c r="G65">
        <v>25</v>
      </c>
      <c r="H65">
        <v>50</v>
      </c>
      <c r="J65">
        <v>0.93431699999999995</v>
      </c>
      <c r="L65">
        <v>0.961086</v>
      </c>
    </row>
    <row r="66" spans="4:12" x14ac:dyDescent="0.2">
      <c r="D66">
        <v>40.465000000000003</v>
      </c>
      <c r="E66">
        <v>75.95</v>
      </c>
      <c r="G66">
        <v>24</v>
      </c>
      <c r="H66">
        <v>39</v>
      </c>
      <c r="J66">
        <v>0.95463799999999999</v>
      </c>
      <c r="L66">
        <v>1.0565800000000001</v>
      </c>
    </row>
    <row r="67" spans="4:12" x14ac:dyDescent="0.2">
      <c r="D67">
        <v>39.741</v>
      </c>
      <c r="E67">
        <v>72.977999999999994</v>
      </c>
      <c r="G67">
        <v>13</v>
      </c>
      <c r="H67">
        <v>49</v>
      </c>
      <c r="J67">
        <v>1.07213</v>
      </c>
      <c r="L67">
        <v>1.0101500000000001</v>
      </c>
    </row>
    <row r="68" spans="4:12" x14ac:dyDescent="0.2">
      <c r="D68">
        <v>39.798000000000002</v>
      </c>
      <c r="E68">
        <v>67.153000000000006</v>
      </c>
      <c r="G68">
        <v>16</v>
      </c>
      <c r="H68">
        <v>59</v>
      </c>
      <c r="J68">
        <v>0.90767699999999996</v>
      </c>
      <c r="L68">
        <v>0.97808499999999998</v>
      </c>
    </row>
    <row r="69" spans="4:12" x14ac:dyDescent="0.2">
      <c r="D69">
        <v>38.162999999999997</v>
      </c>
      <c r="E69">
        <v>62.420999999999999</v>
      </c>
      <c r="G69">
        <v>3</v>
      </c>
      <c r="H69">
        <v>33</v>
      </c>
      <c r="J69">
        <v>0.98415300000000006</v>
      </c>
      <c r="L69">
        <v>1.0459099999999999</v>
      </c>
    </row>
    <row r="70" spans="4:12" x14ac:dyDescent="0.2">
      <c r="D70">
        <v>45.302</v>
      </c>
      <c r="E70">
        <v>46.454000000000001</v>
      </c>
      <c r="G70">
        <v>18</v>
      </c>
      <c r="H70">
        <v>55</v>
      </c>
      <c r="J70">
        <v>0.97784099999999996</v>
      </c>
      <c r="L70">
        <v>0.67067900000000003</v>
      </c>
    </row>
    <row r="71" spans="4:12" x14ac:dyDescent="0.2">
      <c r="D71">
        <v>38.109000000000002</v>
      </c>
      <c r="E71">
        <v>50.19</v>
      </c>
      <c r="G71">
        <v>8</v>
      </c>
      <c r="H71">
        <v>44</v>
      </c>
      <c r="J71">
        <v>0.96033100000000005</v>
      </c>
      <c r="L71">
        <v>1.0420199999999999</v>
      </c>
    </row>
    <row r="72" spans="4:12" x14ac:dyDescent="0.2">
      <c r="D72">
        <v>42.539000000000001</v>
      </c>
      <c r="E72">
        <v>47.41</v>
      </c>
      <c r="G72">
        <v>21</v>
      </c>
      <c r="H72">
        <v>50</v>
      </c>
      <c r="J72">
        <v>0.91205700000000001</v>
      </c>
      <c r="L72">
        <v>0.88120900000000002</v>
      </c>
    </row>
    <row r="73" spans="4:12" x14ac:dyDescent="0.2">
      <c r="D73">
        <v>48.767000000000003</v>
      </c>
      <c r="E73">
        <v>36.36</v>
      </c>
      <c r="G73">
        <v>20</v>
      </c>
      <c r="H73">
        <v>46</v>
      </c>
      <c r="J73">
        <v>0.97539500000000001</v>
      </c>
      <c r="L73">
        <v>1.0393699999999999</v>
      </c>
    </row>
    <row r="74" spans="4:12" x14ac:dyDescent="0.2">
      <c r="D74">
        <v>33.021999999999998</v>
      </c>
      <c r="E74">
        <v>68.902000000000001</v>
      </c>
      <c r="G74">
        <v>23</v>
      </c>
      <c r="H74">
        <v>39</v>
      </c>
      <c r="J74">
        <v>1.07481</v>
      </c>
      <c r="L74">
        <v>1.0167600000000001</v>
      </c>
    </row>
    <row r="75" spans="4:12" x14ac:dyDescent="0.2">
      <c r="D75">
        <v>50.052</v>
      </c>
      <c r="E75">
        <v>38.923999999999999</v>
      </c>
      <c r="G75">
        <v>1</v>
      </c>
      <c r="H75">
        <v>34</v>
      </c>
      <c r="J75">
        <v>0.97767400000000004</v>
      </c>
      <c r="L75">
        <v>1.0027200000000001</v>
      </c>
    </row>
    <row r="76" spans="4:12" x14ac:dyDescent="0.2">
      <c r="D76">
        <v>45.368000000000002</v>
      </c>
      <c r="E76">
        <v>44.953000000000003</v>
      </c>
      <c r="G76">
        <v>19</v>
      </c>
      <c r="H76">
        <v>41</v>
      </c>
      <c r="J76">
        <v>1.0023599999999999</v>
      </c>
      <c r="L76">
        <v>0.64618500000000001</v>
      </c>
    </row>
    <row r="77" spans="4:12" x14ac:dyDescent="0.2">
      <c r="D77">
        <v>36.975000000000001</v>
      </c>
      <c r="E77">
        <v>65.644999999999996</v>
      </c>
      <c r="G77">
        <v>1</v>
      </c>
      <c r="H77">
        <v>41</v>
      </c>
      <c r="J77">
        <v>0.99417299999999997</v>
      </c>
      <c r="L77">
        <v>0.98121899999999995</v>
      </c>
    </row>
    <row r="78" spans="4:12" x14ac:dyDescent="0.2">
      <c r="D78">
        <v>28.103999999999999</v>
      </c>
      <c r="E78">
        <v>95.606999999999999</v>
      </c>
      <c r="G78">
        <v>17</v>
      </c>
      <c r="H78">
        <v>39</v>
      </c>
      <c r="J78">
        <v>0.96696400000000005</v>
      </c>
      <c r="L78">
        <v>0.73745799999999995</v>
      </c>
    </row>
    <row r="79" spans="4:12" x14ac:dyDescent="0.2">
      <c r="D79">
        <v>26.164999999999999</v>
      </c>
      <c r="E79">
        <v>93.227000000000004</v>
      </c>
      <c r="G79">
        <v>21</v>
      </c>
      <c r="H79">
        <v>63</v>
      </c>
      <c r="J79">
        <v>1.0274300000000001</v>
      </c>
      <c r="L79">
        <v>0.94766099999999998</v>
      </c>
    </row>
    <row r="80" spans="4:12" x14ac:dyDescent="0.2">
      <c r="D80">
        <v>32.807000000000002</v>
      </c>
      <c r="E80">
        <v>78.86</v>
      </c>
      <c r="J80">
        <v>1.0712200000000001</v>
      </c>
      <c r="L80">
        <v>1.0705199999999999</v>
      </c>
    </row>
    <row r="81" spans="4:12" x14ac:dyDescent="0.2">
      <c r="D81">
        <v>35.637999999999998</v>
      </c>
      <c r="E81">
        <v>74.05</v>
      </c>
      <c r="J81" t="s">
        <v>23</v>
      </c>
      <c r="L81" t="s">
        <v>23</v>
      </c>
    </row>
    <row r="82" spans="4:12" x14ac:dyDescent="0.2">
      <c r="D82">
        <v>28.817</v>
      </c>
      <c r="E82">
        <v>92.769000000000005</v>
      </c>
    </row>
    <row r="83" spans="4:12" x14ac:dyDescent="0.2">
      <c r="D83">
        <v>27.498999999999999</v>
      </c>
      <c r="E83">
        <v>91.513999999999996</v>
      </c>
    </row>
    <row r="84" spans="4:12" x14ac:dyDescent="0.2">
      <c r="D84">
        <v>29.713999999999999</v>
      </c>
      <c r="E84">
        <v>81.137</v>
      </c>
    </row>
    <row r="85" spans="4:12" x14ac:dyDescent="0.2">
      <c r="D85">
        <v>24.436</v>
      </c>
      <c r="E85">
        <v>81.78</v>
      </c>
    </row>
    <row r="86" spans="4:12" x14ac:dyDescent="0.2">
      <c r="D86">
        <v>40.158999999999999</v>
      </c>
      <c r="E86">
        <v>55.19</v>
      </c>
    </row>
    <row r="87" spans="4:12" x14ac:dyDescent="0.2">
      <c r="D87">
        <v>36.466999999999999</v>
      </c>
      <c r="E87">
        <v>56.515999999999998</v>
      </c>
    </row>
    <row r="88" spans="4:12" x14ac:dyDescent="0.2">
      <c r="D88">
        <v>36.106000000000002</v>
      </c>
      <c r="E88">
        <v>71.843000000000004</v>
      </c>
    </row>
    <row r="89" spans="4:12" x14ac:dyDescent="0.2">
      <c r="D89">
        <v>26.108000000000001</v>
      </c>
      <c r="E89">
        <v>93.173000000000002</v>
      </c>
    </row>
    <row r="90" spans="4:12" x14ac:dyDescent="0.2">
      <c r="D90">
        <v>27.818000000000001</v>
      </c>
      <c r="E90">
        <v>90.138999999999996</v>
      </c>
    </row>
    <row r="91" spans="4:12" x14ac:dyDescent="0.2">
      <c r="D91">
        <v>39.853999999999999</v>
      </c>
      <c r="E91">
        <v>84.507000000000005</v>
      </c>
    </row>
    <row r="92" spans="4:12" x14ac:dyDescent="0.2">
      <c r="D92">
        <v>46.095999999999997</v>
      </c>
      <c r="E92">
        <v>80.331000000000003</v>
      </c>
    </row>
    <row r="93" spans="4:12" x14ac:dyDescent="0.2">
      <c r="D93">
        <v>38.808</v>
      </c>
      <c r="E93">
        <v>70.713999999999999</v>
      </c>
    </row>
    <row r="94" spans="4:12" x14ac:dyDescent="0.2">
      <c r="D94">
        <v>37.82</v>
      </c>
      <c r="E94">
        <v>59.786999999999999</v>
      </c>
    </row>
    <row r="95" spans="4:12" x14ac:dyDescent="0.2">
      <c r="D95">
        <v>30.608000000000001</v>
      </c>
      <c r="E95">
        <v>75.073999999999998</v>
      </c>
    </row>
    <row r="96" spans="4:12" x14ac:dyDescent="0.2">
      <c r="D96">
        <v>34.631999999999998</v>
      </c>
      <c r="E96">
        <v>69.34</v>
      </c>
    </row>
    <row r="97" spans="4:5" x14ac:dyDescent="0.2">
      <c r="D97">
        <v>29.798999999999999</v>
      </c>
      <c r="E97">
        <v>71.570999999999998</v>
      </c>
    </row>
    <row r="98" spans="4:5" x14ac:dyDescent="0.2">
      <c r="D98">
        <v>34.524999999999999</v>
      </c>
      <c r="E98">
        <v>78.947999999999993</v>
      </c>
    </row>
    <row r="99" spans="4:5" x14ac:dyDescent="0.2">
      <c r="D99">
        <v>29.449000000000002</v>
      </c>
      <c r="E99">
        <v>86.662000000000006</v>
      </c>
    </row>
    <row r="100" spans="4:5" x14ac:dyDescent="0.2">
      <c r="D100">
        <v>27.614000000000001</v>
      </c>
      <c r="E100">
        <v>80.111000000000004</v>
      </c>
    </row>
    <row r="101" spans="4:5" x14ac:dyDescent="0.2">
      <c r="D101">
        <v>21.881</v>
      </c>
      <c r="E101">
        <v>82.271000000000001</v>
      </c>
    </row>
    <row r="102" spans="4:5" x14ac:dyDescent="0.2">
      <c r="D102">
        <v>11.875999999999999</v>
      </c>
      <c r="E102">
        <v>79.36</v>
      </c>
    </row>
    <row r="103" spans="4:5" x14ac:dyDescent="0.2">
      <c r="D103">
        <v>8.4149999999999991</v>
      </c>
      <c r="E103">
        <v>70.906000000000006</v>
      </c>
    </row>
    <row r="104" spans="4:5" x14ac:dyDescent="0.2">
      <c r="D104">
        <v>8.9009999999999998</v>
      </c>
      <c r="E104">
        <v>72.56</v>
      </c>
    </row>
    <row r="105" spans="4:5" x14ac:dyDescent="0.2">
      <c r="D105">
        <v>21.356000000000002</v>
      </c>
      <c r="E105">
        <v>83.531000000000006</v>
      </c>
    </row>
    <row r="106" spans="4:5" x14ac:dyDescent="0.2">
      <c r="D106">
        <v>13.07</v>
      </c>
      <c r="E106">
        <v>81.438999999999993</v>
      </c>
    </row>
    <row r="107" spans="4:5" x14ac:dyDescent="0.2">
      <c r="D107">
        <v>13.611000000000001</v>
      </c>
      <c r="E107">
        <v>82.718999999999994</v>
      </c>
    </row>
    <row r="108" spans="4:5" x14ac:dyDescent="0.2">
      <c r="D108">
        <v>27.548999999999999</v>
      </c>
      <c r="E108">
        <v>83.263999999999996</v>
      </c>
    </row>
    <row r="109" spans="4:5" x14ac:dyDescent="0.2">
      <c r="D109">
        <v>26.759</v>
      </c>
      <c r="E109">
        <v>88.623000000000005</v>
      </c>
    </row>
    <row r="110" spans="4:5" x14ac:dyDescent="0.2">
      <c r="D110">
        <v>42.152999999999999</v>
      </c>
      <c r="E110">
        <v>68.263000000000005</v>
      </c>
    </row>
    <row r="111" spans="4:5" x14ac:dyDescent="0.2">
      <c r="D111">
        <v>42.923000000000002</v>
      </c>
      <c r="E111">
        <v>79.015000000000001</v>
      </c>
    </row>
    <row r="112" spans="4:5" x14ac:dyDescent="0.2">
      <c r="D112">
        <v>46.459000000000003</v>
      </c>
      <c r="E112">
        <v>78.096000000000004</v>
      </c>
    </row>
    <row r="113" spans="4:5" x14ac:dyDescent="0.2">
      <c r="D113">
        <v>44.661999999999999</v>
      </c>
      <c r="E113">
        <v>64.92</v>
      </c>
    </row>
    <row r="114" spans="4:5" x14ac:dyDescent="0.2">
      <c r="D114">
        <v>44.07</v>
      </c>
      <c r="E114">
        <v>72.427999999999997</v>
      </c>
    </row>
    <row r="115" spans="4:5" x14ac:dyDescent="0.2">
      <c r="D115">
        <v>43.792999999999999</v>
      </c>
      <c r="E115">
        <v>85.049000000000007</v>
      </c>
    </row>
    <row r="116" spans="4:5" x14ac:dyDescent="0.2">
      <c r="D116">
        <v>46.091999999999999</v>
      </c>
      <c r="E116">
        <v>63.893999999999998</v>
      </c>
    </row>
    <row r="117" spans="4:5" x14ac:dyDescent="0.2">
      <c r="D117">
        <v>40.808999999999997</v>
      </c>
      <c r="E117">
        <v>54.188000000000002</v>
      </c>
    </row>
    <row r="118" spans="4:5" x14ac:dyDescent="0.2">
      <c r="D118">
        <v>40.936</v>
      </c>
      <c r="E118">
        <v>76.521000000000001</v>
      </c>
    </row>
    <row r="119" spans="4:5" x14ac:dyDescent="0.2">
      <c r="D119">
        <v>42.658000000000001</v>
      </c>
      <c r="E119">
        <v>71.191999999999993</v>
      </c>
    </row>
    <row r="120" spans="4:5" x14ac:dyDescent="0.2">
      <c r="D120">
        <v>34.938000000000002</v>
      </c>
      <c r="E120">
        <v>74.944000000000003</v>
      </c>
    </row>
    <row r="121" spans="4:5" x14ac:dyDescent="0.2">
      <c r="D121">
        <v>36.616999999999997</v>
      </c>
      <c r="E121">
        <v>60.737000000000002</v>
      </c>
    </row>
    <row r="122" spans="4:5" x14ac:dyDescent="0.2">
      <c r="D122">
        <v>39.597999999999999</v>
      </c>
      <c r="E122">
        <v>71.695999999999998</v>
      </c>
    </row>
    <row r="123" spans="4:5" x14ac:dyDescent="0.2">
      <c r="D123">
        <v>41.966999999999999</v>
      </c>
      <c r="E123">
        <v>60.499000000000002</v>
      </c>
    </row>
    <row r="124" spans="4:5" x14ac:dyDescent="0.2">
      <c r="D124">
        <v>32.939</v>
      </c>
      <c r="E124">
        <v>76.453000000000003</v>
      </c>
    </row>
    <row r="125" spans="4:5" x14ac:dyDescent="0.2">
      <c r="D125">
        <v>40.963000000000001</v>
      </c>
      <c r="E125">
        <v>67.504999999999995</v>
      </c>
    </row>
    <row r="126" spans="4:5" x14ac:dyDescent="0.2">
      <c r="D126">
        <v>43.838999999999999</v>
      </c>
      <c r="E126">
        <v>71.152000000000001</v>
      </c>
    </row>
    <row r="127" spans="4:5" x14ac:dyDescent="0.2">
      <c r="D127">
        <v>45.716999999999999</v>
      </c>
      <c r="E127">
        <v>83.474000000000004</v>
      </c>
    </row>
    <row r="128" spans="4:5" x14ac:dyDescent="0.2">
      <c r="D128">
        <v>34.884999999999998</v>
      </c>
      <c r="E128">
        <v>98.942999999999998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2A3B2-EFE6-F84C-AB18-020FA851ACEF}">
  <dimension ref="B1:N140"/>
  <sheetViews>
    <sheetView workbookViewId="0">
      <selection activeCell="B2" sqref="B2"/>
    </sheetView>
  </sheetViews>
  <sheetFormatPr baseColWidth="10" defaultRowHeight="16" x14ac:dyDescent="0.2"/>
  <sheetData>
    <row r="1" spans="2:14" x14ac:dyDescent="0.2">
      <c r="B1" t="s">
        <v>17</v>
      </c>
      <c r="C1" t="s">
        <v>18</v>
      </c>
      <c r="D1" t="s">
        <v>19</v>
      </c>
    </row>
    <row r="2" spans="2:14" x14ac:dyDescent="0.2">
      <c r="B2">
        <v>47.292000000000002</v>
      </c>
      <c r="C2">
        <v>66.111000000000004</v>
      </c>
      <c r="D2">
        <v>1.0720000000000001</v>
      </c>
      <c r="F2">
        <f>MAX(B2:B140)</f>
        <v>55.031999999999996</v>
      </c>
      <c r="G2">
        <f>MAX(C2:C140)</f>
        <v>98.942999999999998</v>
      </c>
      <c r="H2">
        <f>MAX(D2:D140)</f>
        <v>1.254</v>
      </c>
      <c r="J2">
        <f>126/3</f>
        <v>42</v>
      </c>
      <c r="K2" t="s">
        <v>17</v>
      </c>
      <c r="L2" t="s">
        <v>18</v>
      </c>
      <c r="M2" t="s">
        <v>19</v>
      </c>
    </row>
    <row r="3" spans="2:14" x14ac:dyDescent="0.2">
      <c r="B3">
        <v>55.031999999999996</v>
      </c>
      <c r="C3">
        <v>56.811999999999998</v>
      </c>
      <c r="D3">
        <v>1.073</v>
      </c>
      <c r="F3">
        <f>MIN(B2:B140)</f>
        <v>0.95899999999999996</v>
      </c>
      <c r="G3">
        <f>MIN(C2:C140)</f>
        <v>31.068000000000001</v>
      </c>
      <c r="H3">
        <f>MIN(D2:D140)</f>
        <v>0.90100000000000002</v>
      </c>
      <c r="J3">
        <v>1</v>
      </c>
      <c r="K3">
        <f ca="1">RANDBETWEEN($F$4,$F$2)</f>
        <v>40</v>
      </c>
      <c r="L3">
        <f ca="1">RANDBETWEEN($G$4,$G$2)</f>
        <v>82</v>
      </c>
      <c r="M3">
        <f ca="1">RANDBETWEEN($H$4,$H$2)/1000</f>
        <v>2E-3</v>
      </c>
      <c r="N3">
        <f ca="1">RAND()*$I$5+$H$4</f>
        <v>1.2279036896650402</v>
      </c>
    </row>
    <row r="4" spans="2:14" x14ac:dyDescent="0.2">
      <c r="B4">
        <v>44.347000000000001</v>
      </c>
      <c r="C4">
        <v>78.427999999999997</v>
      </c>
      <c r="D4">
        <v>1.149</v>
      </c>
      <c r="F4">
        <f>AVERAGE(F2:F3)</f>
        <v>27.9955</v>
      </c>
      <c r="G4">
        <f t="shared" ref="G4:H4" si="0">AVERAGE(G2:G3)</f>
        <v>65.005499999999998</v>
      </c>
      <c r="H4">
        <f t="shared" si="0"/>
        <v>1.0775000000000001</v>
      </c>
      <c r="J4">
        <v>2</v>
      </c>
      <c r="K4">
        <f t="shared" ref="K4:K44" ca="1" si="1">RANDBETWEEN($F$4,$F$2)</f>
        <v>44</v>
      </c>
      <c r="L4">
        <f t="shared" ref="L4:L44" ca="1" si="2">RANDBETWEEN($G$4,$G$2)</f>
        <v>84</v>
      </c>
      <c r="M4">
        <f t="shared" ref="M4:M45" ca="1" si="3">RANDBETWEEN($H$4,$H$2)/1000</f>
        <v>2E-3</v>
      </c>
      <c r="N4">
        <f t="shared" ref="N4:N44" ca="1" si="4">RAND()*$I$5+$H$4</f>
        <v>1.0881268724960627</v>
      </c>
    </row>
    <row r="5" spans="2:14" x14ac:dyDescent="0.2">
      <c r="B5">
        <v>31.15</v>
      </c>
      <c r="C5">
        <v>74.489000000000004</v>
      </c>
      <c r="D5">
        <v>1.0740000000000001</v>
      </c>
      <c r="I5">
        <f>H2-H4</f>
        <v>0.17649999999999988</v>
      </c>
      <c r="J5">
        <v>3</v>
      </c>
      <c r="K5">
        <f t="shared" ca="1" si="1"/>
        <v>48</v>
      </c>
      <c r="L5">
        <f t="shared" ca="1" si="2"/>
        <v>95</v>
      </c>
      <c r="M5">
        <f t="shared" ca="1" si="3"/>
        <v>2E-3</v>
      </c>
      <c r="N5">
        <f t="shared" ca="1" si="4"/>
        <v>1.2351907894006271</v>
      </c>
    </row>
    <row r="6" spans="2:14" x14ac:dyDescent="0.2">
      <c r="B6">
        <v>25.536999999999999</v>
      </c>
      <c r="C6">
        <v>68.051000000000002</v>
      </c>
      <c r="D6">
        <v>1.0740000000000001</v>
      </c>
      <c r="I6">
        <f>H4-H3</f>
        <v>0.1765000000000001</v>
      </c>
      <c r="J6">
        <v>4</v>
      </c>
      <c r="K6">
        <f t="shared" ca="1" si="1"/>
        <v>33</v>
      </c>
      <c r="L6">
        <f t="shared" ca="1" si="2"/>
        <v>70</v>
      </c>
      <c r="M6">
        <f t="shared" ca="1" si="3"/>
        <v>2E-3</v>
      </c>
      <c r="N6">
        <f t="shared" ca="1" si="4"/>
        <v>1.2184319942587072</v>
      </c>
    </row>
    <row r="7" spans="2:14" x14ac:dyDescent="0.2">
      <c r="B7">
        <v>15.500999999999999</v>
      </c>
      <c r="C7">
        <v>68.997</v>
      </c>
      <c r="D7">
        <v>1.075</v>
      </c>
      <c r="J7">
        <v>5</v>
      </c>
      <c r="K7">
        <f t="shared" ca="1" si="1"/>
        <v>51</v>
      </c>
      <c r="L7">
        <f t="shared" ca="1" si="2"/>
        <v>96</v>
      </c>
      <c r="M7">
        <f t="shared" ca="1" si="3"/>
        <v>2E-3</v>
      </c>
      <c r="N7">
        <f t="shared" ca="1" si="4"/>
        <v>1.1746064512008352</v>
      </c>
    </row>
    <row r="8" spans="2:14" x14ac:dyDescent="0.2">
      <c r="B8">
        <v>16.928000000000001</v>
      </c>
      <c r="C8">
        <v>59.316000000000003</v>
      </c>
      <c r="D8">
        <v>1.0760000000000001</v>
      </c>
      <c r="J8">
        <v>6</v>
      </c>
      <c r="K8">
        <f t="shared" ca="1" si="1"/>
        <v>36</v>
      </c>
      <c r="L8">
        <f t="shared" ca="1" si="2"/>
        <v>73</v>
      </c>
      <c r="M8">
        <f t="shared" ca="1" si="3"/>
        <v>2E-3</v>
      </c>
      <c r="N8">
        <f t="shared" ca="1" si="4"/>
        <v>1.1346822247545763</v>
      </c>
    </row>
    <row r="9" spans="2:14" x14ac:dyDescent="0.2">
      <c r="B9">
        <v>13.898999999999999</v>
      </c>
      <c r="C9">
        <v>65.549000000000007</v>
      </c>
      <c r="D9">
        <v>1.075</v>
      </c>
      <c r="J9">
        <v>7</v>
      </c>
      <c r="K9">
        <f t="shared" ca="1" si="1"/>
        <v>38</v>
      </c>
      <c r="L9">
        <f t="shared" ca="1" si="2"/>
        <v>83</v>
      </c>
      <c r="M9">
        <f t="shared" ca="1" si="3"/>
        <v>2E-3</v>
      </c>
      <c r="N9">
        <f t="shared" ca="1" si="4"/>
        <v>1.2392493033277019</v>
      </c>
    </row>
    <row r="10" spans="2:14" x14ac:dyDescent="0.2">
      <c r="B10">
        <v>15.754</v>
      </c>
      <c r="C10">
        <v>72.897000000000006</v>
      </c>
      <c r="D10">
        <v>1.181</v>
      </c>
      <c r="J10">
        <v>8</v>
      </c>
      <c r="K10">
        <f t="shared" ca="1" si="1"/>
        <v>34</v>
      </c>
      <c r="L10">
        <f t="shared" ca="1" si="2"/>
        <v>80</v>
      </c>
      <c r="M10">
        <f t="shared" ca="1" si="3"/>
        <v>2E-3</v>
      </c>
      <c r="N10">
        <f t="shared" ca="1" si="4"/>
        <v>1.1072599121442348</v>
      </c>
    </row>
    <row r="11" spans="2:14" x14ac:dyDescent="0.2">
      <c r="B11">
        <v>12.766999999999999</v>
      </c>
      <c r="C11">
        <v>80.492999999999995</v>
      </c>
      <c r="D11">
        <v>1.075</v>
      </c>
      <c r="J11">
        <v>9</v>
      </c>
      <c r="K11">
        <f t="shared" ca="1" si="1"/>
        <v>40</v>
      </c>
      <c r="L11">
        <f t="shared" ca="1" si="2"/>
        <v>97</v>
      </c>
      <c r="M11">
        <f t="shared" ca="1" si="3"/>
        <v>2E-3</v>
      </c>
      <c r="N11">
        <f t="shared" ca="1" si="4"/>
        <v>1.0849377997087812</v>
      </c>
    </row>
    <row r="12" spans="2:14" x14ac:dyDescent="0.2">
      <c r="B12">
        <v>7.8739999999999997</v>
      </c>
      <c r="C12">
        <v>71.944999999999993</v>
      </c>
      <c r="D12">
        <v>1.075</v>
      </c>
      <c r="J12">
        <v>10</v>
      </c>
      <c r="K12">
        <f t="shared" ca="1" si="1"/>
        <v>55</v>
      </c>
      <c r="L12">
        <f t="shared" ca="1" si="2"/>
        <v>74</v>
      </c>
      <c r="M12">
        <f t="shared" ca="1" si="3"/>
        <v>2E-3</v>
      </c>
      <c r="N12">
        <f t="shared" ca="1" si="4"/>
        <v>1.1395982673807687</v>
      </c>
    </row>
    <row r="13" spans="2:14" x14ac:dyDescent="0.2">
      <c r="B13">
        <v>0.95899999999999996</v>
      </c>
      <c r="C13">
        <v>64.081000000000003</v>
      </c>
      <c r="D13">
        <v>1.0760000000000001</v>
      </c>
      <c r="J13">
        <v>11</v>
      </c>
      <c r="K13">
        <f t="shared" ca="1" si="1"/>
        <v>42</v>
      </c>
      <c r="L13">
        <f t="shared" ca="1" si="2"/>
        <v>97</v>
      </c>
      <c r="M13">
        <f t="shared" ca="1" si="3"/>
        <v>2E-3</v>
      </c>
      <c r="N13">
        <f t="shared" ca="1" si="4"/>
        <v>1.2051254991021372</v>
      </c>
    </row>
    <row r="14" spans="2:14" x14ac:dyDescent="0.2">
      <c r="B14">
        <v>7.4989999999999997</v>
      </c>
      <c r="C14">
        <v>63.152999999999999</v>
      </c>
      <c r="D14">
        <v>1.0920000000000001</v>
      </c>
      <c r="J14">
        <v>12</v>
      </c>
      <c r="K14">
        <f t="shared" ca="1" si="1"/>
        <v>30</v>
      </c>
      <c r="L14">
        <f t="shared" ca="1" si="2"/>
        <v>75</v>
      </c>
      <c r="M14">
        <f t="shared" ca="1" si="3"/>
        <v>2E-3</v>
      </c>
      <c r="N14">
        <f t="shared" ca="1" si="4"/>
        <v>1.2482571331896837</v>
      </c>
    </row>
    <row r="15" spans="2:14" x14ac:dyDescent="0.2">
      <c r="B15">
        <v>6.891</v>
      </c>
      <c r="C15">
        <v>66.489000000000004</v>
      </c>
      <c r="D15">
        <v>1.075</v>
      </c>
      <c r="J15">
        <v>13</v>
      </c>
      <c r="K15">
        <f t="shared" ca="1" si="1"/>
        <v>44</v>
      </c>
      <c r="L15">
        <f t="shared" ca="1" si="2"/>
        <v>75</v>
      </c>
      <c r="M15">
        <f t="shared" ca="1" si="3"/>
        <v>2E-3</v>
      </c>
      <c r="N15">
        <f t="shared" ca="1" si="4"/>
        <v>1.1517108678984462</v>
      </c>
    </row>
    <row r="16" spans="2:14" x14ac:dyDescent="0.2">
      <c r="B16">
        <v>24.364999999999998</v>
      </c>
      <c r="C16">
        <v>53.612000000000002</v>
      </c>
      <c r="D16">
        <v>1.075</v>
      </c>
      <c r="J16">
        <v>14</v>
      </c>
      <c r="K16">
        <f t="shared" ca="1" si="1"/>
        <v>38</v>
      </c>
      <c r="L16">
        <f t="shared" ca="1" si="2"/>
        <v>83</v>
      </c>
      <c r="M16">
        <f t="shared" ca="1" si="3"/>
        <v>2E-3</v>
      </c>
      <c r="N16">
        <f t="shared" ca="1" si="4"/>
        <v>1.151696010300254</v>
      </c>
    </row>
    <row r="17" spans="2:14" x14ac:dyDescent="0.2">
      <c r="B17">
        <v>24.928000000000001</v>
      </c>
      <c r="C17">
        <v>63.75</v>
      </c>
      <c r="D17">
        <v>1.075</v>
      </c>
      <c r="J17">
        <v>15</v>
      </c>
      <c r="K17">
        <f t="shared" ca="1" si="1"/>
        <v>29</v>
      </c>
      <c r="L17">
        <f t="shared" ca="1" si="2"/>
        <v>80</v>
      </c>
      <c r="M17">
        <f t="shared" ca="1" si="3"/>
        <v>2E-3</v>
      </c>
      <c r="N17">
        <f t="shared" ca="1" si="4"/>
        <v>1.1315509902838814</v>
      </c>
    </row>
    <row r="18" spans="2:14" x14ac:dyDescent="0.2">
      <c r="B18">
        <v>24.791</v>
      </c>
      <c r="C18">
        <v>72.069000000000003</v>
      </c>
      <c r="D18">
        <v>1.0760000000000001</v>
      </c>
      <c r="J18">
        <v>16</v>
      </c>
      <c r="K18">
        <f t="shared" ca="1" si="1"/>
        <v>38</v>
      </c>
      <c r="L18">
        <f t="shared" ca="1" si="2"/>
        <v>71</v>
      </c>
      <c r="M18">
        <f t="shared" ca="1" si="3"/>
        <v>2E-3</v>
      </c>
      <c r="N18">
        <f t="shared" ca="1" si="4"/>
        <v>1.2155824081017328</v>
      </c>
    </row>
    <row r="19" spans="2:14" x14ac:dyDescent="0.2">
      <c r="B19">
        <v>34.783000000000001</v>
      </c>
      <c r="C19">
        <v>57.631999999999998</v>
      </c>
      <c r="D19">
        <v>1.0760000000000001</v>
      </c>
      <c r="J19">
        <v>17</v>
      </c>
      <c r="K19">
        <f t="shared" ca="1" si="1"/>
        <v>31</v>
      </c>
      <c r="L19">
        <f t="shared" ca="1" si="2"/>
        <v>72</v>
      </c>
      <c r="M19">
        <f t="shared" ca="1" si="3"/>
        <v>2E-3</v>
      </c>
      <c r="N19">
        <f t="shared" ca="1" si="4"/>
        <v>1.1562137115137947</v>
      </c>
    </row>
    <row r="20" spans="2:14" x14ac:dyDescent="0.2">
      <c r="B20">
        <v>29.399000000000001</v>
      </c>
      <c r="C20">
        <v>60.667000000000002</v>
      </c>
      <c r="D20">
        <v>1.0740000000000001</v>
      </c>
      <c r="J20">
        <v>18</v>
      </c>
      <c r="K20">
        <f t="shared" ca="1" si="1"/>
        <v>40</v>
      </c>
      <c r="L20">
        <f t="shared" ca="1" si="2"/>
        <v>83</v>
      </c>
      <c r="M20">
        <f t="shared" ca="1" si="3"/>
        <v>2E-3</v>
      </c>
      <c r="N20">
        <f t="shared" ca="1" si="4"/>
        <v>1.1833996077890443</v>
      </c>
    </row>
    <row r="21" spans="2:14" x14ac:dyDescent="0.2">
      <c r="B21">
        <v>36.975000000000001</v>
      </c>
      <c r="C21">
        <v>60.124000000000002</v>
      </c>
      <c r="D21">
        <v>1.077</v>
      </c>
      <c r="J21">
        <v>19</v>
      </c>
      <c r="K21">
        <f t="shared" ca="1" si="1"/>
        <v>50</v>
      </c>
      <c r="L21">
        <f t="shared" ca="1" si="2"/>
        <v>83</v>
      </c>
      <c r="M21">
        <f t="shared" ca="1" si="3"/>
        <v>2E-3</v>
      </c>
      <c r="N21">
        <f t="shared" ca="1" si="4"/>
        <v>1.2028806727230432</v>
      </c>
    </row>
    <row r="22" spans="2:14" x14ac:dyDescent="0.2">
      <c r="B22">
        <v>38.701000000000001</v>
      </c>
      <c r="C22">
        <v>68.015000000000001</v>
      </c>
      <c r="D22">
        <v>1.0740000000000001</v>
      </c>
      <c r="J22">
        <v>20</v>
      </c>
      <c r="K22">
        <f t="shared" ca="1" si="1"/>
        <v>29</v>
      </c>
      <c r="L22">
        <f t="shared" ca="1" si="2"/>
        <v>73</v>
      </c>
      <c r="M22">
        <f t="shared" ca="1" si="3"/>
        <v>2E-3</v>
      </c>
      <c r="N22">
        <f t="shared" ca="1" si="4"/>
        <v>1.1097705337713848</v>
      </c>
    </row>
    <row r="23" spans="2:14" x14ac:dyDescent="0.2">
      <c r="B23">
        <v>34.942</v>
      </c>
      <c r="C23">
        <v>78.772000000000006</v>
      </c>
      <c r="D23">
        <v>1.024</v>
      </c>
      <c r="J23">
        <v>21</v>
      </c>
      <c r="K23">
        <f t="shared" ca="1" si="1"/>
        <v>54</v>
      </c>
      <c r="L23">
        <f t="shared" ca="1" si="2"/>
        <v>84</v>
      </c>
      <c r="M23">
        <f t="shared" ca="1" si="3"/>
        <v>2E-3</v>
      </c>
      <c r="N23">
        <f t="shared" ca="1" si="4"/>
        <v>1.1702915296831993</v>
      </c>
    </row>
    <row r="24" spans="2:14" x14ac:dyDescent="0.2">
      <c r="B24">
        <v>44.423000000000002</v>
      </c>
      <c r="C24">
        <v>57.076000000000001</v>
      </c>
      <c r="D24">
        <v>1.075</v>
      </c>
      <c r="J24">
        <v>22</v>
      </c>
      <c r="K24">
        <f t="shared" ca="1" si="1"/>
        <v>50</v>
      </c>
      <c r="L24">
        <f t="shared" ca="1" si="2"/>
        <v>97</v>
      </c>
      <c r="M24">
        <f t="shared" ca="1" si="3"/>
        <v>2E-3</v>
      </c>
      <c r="N24">
        <f t="shared" ca="1" si="4"/>
        <v>1.1788910500513128</v>
      </c>
    </row>
    <row r="25" spans="2:14" x14ac:dyDescent="0.2">
      <c r="B25">
        <v>46.154000000000003</v>
      </c>
      <c r="C25">
        <v>53.055999999999997</v>
      </c>
      <c r="D25">
        <v>1.073</v>
      </c>
      <c r="J25">
        <v>23</v>
      </c>
      <c r="K25">
        <f t="shared" ca="1" si="1"/>
        <v>54</v>
      </c>
      <c r="L25">
        <f t="shared" ca="1" si="2"/>
        <v>81</v>
      </c>
      <c r="M25">
        <f t="shared" ca="1" si="3"/>
        <v>2E-3</v>
      </c>
      <c r="N25">
        <f t="shared" ca="1" si="4"/>
        <v>1.0784203844560514</v>
      </c>
    </row>
    <row r="26" spans="2:14" x14ac:dyDescent="0.2">
      <c r="B26">
        <v>38.243000000000002</v>
      </c>
      <c r="C26">
        <v>78.594999999999999</v>
      </c>
      <c r="D26">
        <v>1.073</v>
      </c>
      <c r="J26">
        <v>24</v>
      </c>
      <c r="K26">
        <f t="shared" ca="1" si="1"/>
        <v>30</v>
      </c>
      <c r="L26">
        <f t="shared" ca="1" si="2"/>
        <v>94</v>
      </c>
      <c r="M26">
        <f t="shared" ca="1" si="3"/>
        <v>2E-3</v>
      </c>
      <c r="N26">
        <f t="shared" ca="1" si="4"/>
        <v>1.1502435426385167</v>
      </c>
    </row>
    <row r="27" spans="2:14" x14ac:dyDescent="0.2">
      <c r="B27">
        <v>45.69</v>
      </c>
      <c r="C27">
        <v>55.244</v>
      </c>
      <c r="D27">
        <v>1.125</v>
      </c>
      <c r="J27">
        <v>25</v>
      </c>
      <c r="K27">
        <f t="shared" ca="1" si="1"/>
        <v>48</v>
      </c>
      <c r="L27">
        <f t="shared" ca="1" si="2"/>
        <v>93</v>
      </c>
      <c r="M27">
        <f t="shared" ca="1" si="3"/>
        <v>2E-3</v>
      </c>
      <c r="N27">
        <f t="shared" ca="1" si="4"/>
        <v>1.2474248007959667</v>
      </c>
    </row>
    <row r="28" spans="2:14" x14ac:dyDescent="0.2">
      <c r="B28">
        <v>44.433</v>
      </c>
      <c r="C28">
        <v>45.667999999999999</v>
      </c>
      <c r="D28">
        <v>1.075</v>
      </c>
      <c r="J28">
        <v>26</v>
      </c>
      <c r="K28">
        <f t="shared" ca="1" si="1"/>
        <v>34</v>
      </c>
      <c r="L28">
        <f t="shared" ca="1" si="2"/>
        <v>87</v>
      </c>
      <c r="M28">
        <f t="shared" ca="1" si="3"/>
        <v>2E-3</v>
      </c>
      <c r="N28">
        <f t="shared" ca="1" si="4"/>
        <v>1.0807260790400195</v>
      </c>
    </row>
    <row r="29" spans="2:14" x14ac:dyDescent="0.2">
      <c r="B29">
        <v>45.866999999999997</v>
      </c>
      <c r="C29">
        <v>50.557000000000002</v>
      </c>
      <c r="D29">
        <v>1.0740000000000001</v>
      </c>
      <c r="J29">
        <v>27</v>
      </c>
      <c r="K29">
        <f t="shared" ca="1" si="1"/>
        <v>47</v>
      </c>
      <c r="L29">
        <f t="shared" ca="1" si="2"/>
        <v>87</v>
      </c>
      <c r="M29">
        <f t="shared" ca="1" si="3"/>
        <v>2E-3</v>
      </c>
      <c r="N29">
        <f t="shared" ca="1" si="4"/>
        <v>1.1843508847410185</v>
      </c>
    </row>
    <row r="30" spans="2:14" x14ac:dyDescent="0.2">
      <c r="B30">
        <v>39.066000000000003</v>
      </c>
      <c r="C30">
        <v>70.058000000000007</v>
      </c>
      <c r="D30">
        <v>1.071</v>
      </c>
      <c r="J30">
        <v>28</v>
      </c>
      <c r="K30">
        <f t="shared" ca="1" si="1"/>
        <v>47</v>
      </c>
      <c r="L30">
        <f t="shared" ca="1" si="2"/>
        <v>69</v>
      </c>
      <c r="M30">
        <f t="shared" ca="1" si="3"/>
        <v>2E-3</v>
      </c>
      <c r="N30">
        <f t="shared" ca="1" si="4"/>
        <v>1.1460392093761977</v>
      </c>
    </row>
    <row r="31" spans="2:14" x14ac:dyDescent="0.2">
      <c r="B31">
        <v>30.501999999999999</v>
      </c>
      <c r="C31">
        <v>67.537999999999997</v>
      </c>
      <c r="D31">
        <v>1.254</v>
      </c>
      <c r="J31">
        <v>29</v>
      </c>
      <c r="K31">
        <f t="shared" ca="1" si="1"/>
        <v>50</v>
      </c>
      <c r="L31">
        <f t="shared" ca="1" si="2"/>
        <v>82</v>
      </c>
      <c r="M31">
        <f t="shared" ca="1" si="3"/>
        <v>2E-3</v>
      </c>
      <c r="N31">
        <f t="shared" ca="1" si="4"/>
        <v>1.2032932005434918</v>
      </c>
    </row>
    <row r="32" spans="2:14" x14ac:dyDescent="0.2">
      <c r="B32">
        <v>27.478999999999999</v>
      </c>
      <c r="C32">
        <v>55.258000000000003</v>
      </c>
      <c r="D32">
        <v>1.073</v>
      </c>
      <c r="J32">
        <v>30</v>
      </c>
      <c r="K32">
        <f t="shared" ca="1" si="1"/>
        <v>31</v>
      </c>
      <c r="L32">
        <f t="shared" ca="1" si="2"/>
        <v>85</v>
      </c>
      <c r="M32">
        <f t="shared" ca="1" si="3"/>
        <v>2E-3</v>
      </c>
      <c r="N32">
        <f t="shared" ca="1" si="4"/>
        <v>1.0775586913484863</v>
      </c>
    </row>
    <row r="33" spans="2:14" x14ac:dyDescent="0.2">
      <c r="B33">
        <v>27.370999999999999</v>
      </c>
      <c r="C33">
        <v>71.459999999999994</v>
      </c>
      <c r="D33">
        <v>1.0720000000000001</v>
      </c>
      <c r="J33">
        <v>31</v>
      </c>
      <c r="K33">
        <f t="shared" ca="1" si="1"/>
        <v>49</v>
      </c>
      <c r="L33">
        <f t="shared" ca="1" si="2"/>
        <v>92</v>
      </c>
      <c r="M33">
        <f t="shared" ca="1" si="3"/>
        <v>2E-3</v>
      </c>
      <c r="N33">
        <f t="shared" ca="1" si="4"/>
        <v>1.093036684921084</v>
      </c>
    </row>
    <row r="34" spans="2:14" x14ac:dyDescent="0.2">
      <c r="B34">
        <v>40.938000000000002</v>
      </c>
      <c r="C34">
        <v>76.834000000000003</v>
      </c>
      <c r="D34">
        <v>1.0720000000000001</v>
      </c>
      <c r="J34">
        <v>32</v>
      </c>
      <c r="K34">
        <f t="shared" ca="1" si="1"/>
        <v>28</v>
      </c>
      <c r="L34">
        <f t="shared" ca="1" si="2"/>
        <v>86</v>
      </c>
      <c r="M34">
        <f t="shared" ca="1" si="3"/>
        <v>2E-3</v>
      </c>
      <c r="N34">
        <f t="shared" ca="1" si="4"/>
        <v>1.0840353867623564</v>
      </c>
    </row>
    <row r="35" spans="2:14" x14ac:dyDescent="0.2">
      <c r="B35">
        <v>44.167000000000002</v>
      </c>
      <c r="C35">
        <v>70.564999999999998</v>
      </c>
      <c r="D35">
        <v>1.071</v>
      </c>
      <c r="J35">
        <v>33</v>
      </c>
      <c r="K35">
        <f t="shared" ca="1" si="1"/>
        <v>41</v>
      </c>
      <c r="L35">
        <f t="shared" ca="1" si="2"/>
        <v>93</v>
      </c>
      <c r="M35">
        <f t="shared" ca="1" si="3"/>
        <v>2E-3</v>
      </c>
      <c r="N35">
        <f t="shared" ca="1" si="4"/>
        <v>1.2459848850406849</v>
      </c>
    </row>
    <row r="36" spans="2:14" x14ac:dyDescent="0.2">
      <c r="B36">
        <v>42.847000000000001</v>
      </c>
      <c r="C36">
        <v>76.629000000000005</v>
      </c>
      <c r="D36">
        <v>1.07</v>
      </c>
      <c r="J36">
        <v>34</v>
      </c>
      <c r="K36">
        <f t="shared" ca="1" si="1"/>
        <v>28</v>
      </c>
      <c r="L36">
        <f t="shared" ca="1" si="2"/>
        <v>76</v>
      </c>
      <c r="M36">
        <f t="shared" ca="1" si="3"/>
        <v>2E-3</v>
      </c>
      <c r="N36">
        <f t="shared" ca="1" si="4"/>
        <v>1.2516059707408107</v>
      </c>
    </row>
    <row r="37" spans="2:14" x14ac:dyDescent="0.2">
      <c r="B37">
        <v>42.362000000000002</v>
      </c>
      <c r="C37">
        <v>75.233000000000004</v>
      </c>
      <c r="D37">
        <v>1.022</v>
      </c>
      <c r="J37">
        <v>35</v>
      </c>
      <c r="K37">
        <f t="shared" ca="1" si="1"/>
        <v>32</v>
      </c>
      <c r="L37">
        <f t="shared" ca="1" si="2"/>
        <v>88</v>
      </c>
      <c r="M37">
        <f t="shared" ca="1" si="3"/>
        <v>2E-3</v>
      </c>
      <c r="N37">
        <f t="shared" ca="1" si="4"/>
        <v>1.1685703072387719</v>
      </c>
    </row>
    <row r="38" spans="2:14" x14ac:dyDescent="0.2">
      <c r="B38">
        <v>45.174999999999997</v>
      </c>
      <c r="C38">
        <v>68.195999999999998</v>
      </c>
      <c r="D38">
        <v>1.07</v>
      </c>
      <c r="J38">
        <v>36</v>
      </c>
      <c r="K38">
        <f t="shared" ca="1" si="1"/>
        <v>33</v>
      </c>
      <c r="L38">
        <f t="shared" ca="1" si="2"/>
        <v>85</v>
      </c>
      <c r="M38">
        <f t="shared" ca="1" si="3"/>
        <v>2E-3</v>
      </c>
      <c r="N38">
        <f t="shared" ca="1" si="4"/>
        <v>1.0837608285218556</v>
      </c>
    </row>
    <row r="39" spans="2:14" x14ac:dyDescent="0.2">
      <c r="B39">
        <v>36.081000000000003</v>
      </c>
      <c r="C39">
        <v>81.605000000000004</v>
      </c>
      <c r="D39">
        <v>1.071</v>
      </c>
      <c r="J39">
        <v>37</v>
      </c>
      <c r="K39">
        <f t="shared" ca="1" si="1"/>
        <v>36</v>
      </c>
      <c r="L39">
        <f t="shared" ca="1" si="2"/>
        <v>79</v>
      </c>
      <c r="M39">
        <f t="shared" ca="1" si="3"/>
        <v>2E-3</v>
      </c>
      <c r="N39">
        <f t="shared" ca="1" si="4"/>
        <v>1.1366126456018413</v>
      </c>
    </row>
    <row r="40" spans="2:14" x14ac:dyDescent="0.2">
      <c r="B40">
        <v>41.722999999999999</v>
      </c>
      <c r="C40">
        <v>59.29</v>
      </c>
      <c r="D40">
        <v>1.073</v>
      </c>
      <c r="J40">
        <v>38</v>
      </c>
      <c r="K40">
        <f t="shared" ca="1" si="1"/>
        <v>37</v>
      </c>
      <c r="L40">
        <f t="shared" ca="1" si="2"/>
        <v>83</v>
      </c>
      <c r="M40">
        <f t="shared" ca="1" si="3"/>
        <v>2E-3</v>
      </c>
      <c r="N40">
        <f t="shared" ca="1" si="4"/>
        <v>1.1026297872947721</v>
      </c>
    </row>
    <row r="41" spans="2:14" x14ac:dyDescent="0.2">
      <c r="B41">
        <v>40.911000000000001</v>
      </c>
      <c r="C41">
        <v>54.048000000000002</v>
      </c>
      <c r="D41">
        <v>1.0720000000000001</v>
      </c>
      <c r="J41">
        <v>39</v>
      </c>
      <c r="K41">
        <f t="shared" ca="1" si="1"/>
        <v>39</v>
      </c>
      <c r="L41">
        <f t="shared" ca="1" si="2"/>
        <v>97</v>
      </c>
      <c r="M41">
        <f t="shared" ca="1" si="3"/>
        <v>2E-3</v>
      </c>
      <c r="N41">
        <f t="shared" ca="1" si="4"/>
        <v>1.1767752626159251</v>
      </c>
    </row>
    <row r="42" spans="2:14" x14ac:dyDescent="0.2">
      <c r="B42">
        <v>41.627000000000002</v>
      </c>
      <c r="C42">
        <v>53.006999999999998</v>
      </c>
      <c r="D42">
        <v>1.0720000000000001</v>
      </c>
      <c r="J42">
        <v>40</v>
      </c>
      <c r="K42">
        <f t="shared" ca="1" si="1"/>
        <v>47</v>
      </c>
      <c r="L42">
        <f t="shared" ca="1" si="2"/>
        <v>74</v>
      </c>
      <c r="M42">
        <f t="shared" ca="1" si="3"/>
        <v>2E-3</v>
      </c>
      <c r="N42">
        <f t="shared" ca="1" si="4"/>
        <v>1.1210119804944434</v>
      </c>
    </row>
    <row r="43" spans="2:14" x14ac:dyDescent="0.2">
      <c r="B43">
        <v>48.779000000000003</v>
      </c>
      <c r="C43">
        <v>42.552999999999997</v>
      </c>
      <c r="D43">
        <v>1.073</v>
      </c>
      <c r="J43">
        <v>41</v>
      </c>
      <c r="K43">
        <f t="shared" ca="1" si="1"/>
        <v>38</v>
      </c>
      <c r="L43">
        <f t="shared" ca="1" si="2"/>
        <v>69</v>
      </c>
      <c r="M43">
        <f t="shared" ca="1" si="3"/>
        <v>2E-3</v>
      </c>
      <c r="N43">
        <f t="shared" ca="1" si="4"/>
        <v>1.24135454819048</v>
      </c>
    </row>
    <row r="44" spans="2:14" x14ac:dyDescent="0.2">
      <c r="B44">
        <v>41.627000000000002</v>
      </c>
      <c r="C44">
        <v>50.664000000000001</v>
      </c>
      <c r="D44">
        <v>1.0720000000000001</v>
      </c>
      <c r="J44">
        <v>42</v>
      </c>
      <c r="K44">
        <f t="shared" ca="1" si="1"/>
        <v>40</v>
      </c>
      <c r="L44">
        <f t="shared" ca="1" si="2"/>
        <v>96</v>
      </c>
      <c r="M44">
        <f t="shared" ca="1" si="3"/>
        <v>2E-3</v>
      </c>
      <c r="N44">
        <f t="shared" ca="1" si="4"/>
        <v>1.1876849774825919</v>
      </c>
    </row>
    <row r="45" spans="2:14" x14ac:dyDescent="0.2">
      <c r="B45">
        <v>38.558999999999997</v>
      </c>
      <c r="C45">
        <v>62.688000000000002</v>
      </c>
      <c r="D45">
        <v>1.073</v>
      </c>
      <c r="J45">
        <v>1</v>
      </c>
      <c r="K45">
        <f ca="1">RANDBETWEEN($F$3,$F$4)</f>
        <v>18</v>
      </c>
      <c r="L45">
        <f ca="1">RANDBETWEEN($G$3,$G$4)</f>
        <v>34</v>
      </c>
      <c r="M45">
        <f t="shared" ca="1" si="3"/>
        <v>2E-3</v>
      </c>
      <c r="N45">
        <f ca="1">RAND()*$I$5+$H$3</f>
        <v>1.0060467708517709</v>
      </c>
    </row>
    <row r="46" spans="2:14" x14ac:dyDescent="0.2">
      <c r="B46">
        <v>36.182000000000002</v>
      </c>
      <c r="C46">
        <v>63.531999999999996</v>
      </c>
      <c r="D46">
        <v>1.0720000000000001</v>
      </c>
      <c r="J46">
        <v>2</v>
      </c>
      <c r="K46">
        <f t="shared" ref="K46:K86" ca="1" si="5">RANDBETWEEN($F$3,$F$4)</f>
        <v>6</v>
      </c>
      <c r="L46">
        <f t="shared" ref="L46:L86" ca="1" si="6">RANDBETWEEN($G$3,$G$4)</f>
        <v>55</v>
      </c>
      <c r="N46">
        <f t="shared" ref="N46:N86" ca="1" si="7">RAND()*$I$5+$H$3</f>
        <v>1.0102456347654765</v>
      </c>
    </row>
    <row r="47" spans="2:14" x14ac:dyDescent="0.2">
      <c r="B47">
        <v>29.483000000000001</v>
      </c>
      <c r="C47">
        <v>70.971999999999994</v>
      </c>
      <c r="D47">
        <v>1.073</v>
      </c>
      <c r="J47">
        <v>3</v>
      </c>
      <c r="K47">
        <f t="shared" ca="1" si="5"/>
        <v>27</v>
      </c>
      <c r="L47">
        <f t="shared" ca="1" si="6"/>
        <v>35</v>
      </c>
      <c r="N47">
        <f t="shared" ca="1" si="7"/>
        <v>0.9744541143449198</v>
      </c>
    </row>
    <row r="48" spans="2:14" x14ac:dyDescent="0.2">
      <c r="B48">
        <v>40.283000000000001</v>
      </c>
      <c r="C48">
        <v>51.414999999999999</v>
      </c>
      <c r="D48">
        <v>1.0720000000000001</v>
      </c>
      <c r="J48">
        <v>4</v>
      </c>
      <c r="K48">
        <f t="shared" ca="1" si="5"/>
        <v>17</v>
      </c>
      <c r="L48">
        <f t="shared" ca="1" si="6"/>
        <v>50</v>
      </c>
      <c r="N48">
        <f t="shared" ca="1" si="7"/>
        <v>0.98536475704097393</v>
      </c>
    </row>
    <row r="49" spans="2:14" x14ac:dyDescent="0.2">
      <c r="B49">
        <v>41.947000000000003</v>
      </c>
      <c r="C49">
        <v>51.936</v>
      </c>
      <c r="D49">
        <v>1.0720000000000001</v>
      </c>
      <c r="J49">
        <v>5</v>
      </c>
      <c r="K49">
        <f t="shared" ca="1" si="5"/>
        <v>13</v>
      </c>
      <c r="L49">
        <f t="shared" ca="1" si="6"/>
        <v>54</v>
      </c>
      <c r="N49">
        <f t="shared" ca="1" si="7"/>
        <v>0.94100554239468037</v>
      </c>
    </row>
    <row r="50" spans="2:14" x14ac:dyDescent="0.2">
      <c r="B50">
        <v>40.853000000000002</v>
      </c>
      <c r="C50">
        <v>58.116</v>
      </c>
      <c r="D50">
        <v>1.0720000000000001</v>
      </c>
      <c r="J50">
        <v>6</v>
      </c>
      <c r="K50">
        <f t="shared" ca="1" si="5"/>
        <v>9</v>
      </c>
      <c r="L50">
        <f t="shared" ca="1" si="6"/>
        <v>35</v>
      </c>
      <c r="N50">
        <f t="shared" ca="1" si="7"/>
        <v>0.99722008881611945</v>
      </c>
    </row>
    <row r="51" spans="2:14" x14ac:dyDescent="0.2">
      <c r="B51">
        <v>44.640999999999998</v>
      </c>
      <c r="C51">
        <v>53.84</v>
      </c>
      <c r="D51">
        <v>1.0720000000000001</v>
      </c>
      <c r="J51">
        <v>7</v>
      </c>
      <c r="K51">
        <f t="shared" ca="1" si="5"/>
        <v>20</v>
      </c>
      <c r="L51">
        <f t="shared" ca="1" si="6"/>
        <v>65</v>
      </c>
      <c r="N51">
        <f t="shared" ca="1" si="7"/>
        <v>1.023518180819188</v>
      </c>
    </row>
    <row r="52" spans="2:14" x14ac:dyDescent="0.2">
      <c r="B52">
        <v>36.676000000000002</v>
      </c>
      <c r="C52">
        <v>74.935000000000002</v>
      </c>
      <c r="D52">
        <v>1.0720000000000001</v>
      </c>
      <c r="J52">
        <v>8</v>
      </c>
      <c r="K52">
        <f t="shared" ca="1" si="5"/>
        <v>25</v>
      </c>
      <c r="L52">
        <f t="shared" ca="1" si="6"/>
        <v>65</v>
      </c>
      <c r="N52">
        <f t="shared" ca="1" si="7"/>
        <v>0.93801019892597526</v>
      </c>
    </row>
    <row r="53" spans="2:14" x14ac:dyDescent="0.2">
      <c r="B53">
        <v>41.465000000000003</v>
      </c>
      <c r="C53">
        <v>68.572999999999993</v>
      </c>
      <c r="D53">
        <v>1.0720000000000001</v>
      </c>
      <c r="J53">
        <v>9</v>
      </c>
      <c r="K53">
        <f t="shared" ca="1" si="5"/>
        <v>16</v>
      </c>
      <c r="L53">
        <f t="shared" ca="1" si="6"/>
        <v>47</v>
      </c>
      <c r="N53">
        <f t="shared" ca="1" si="7"/>
        <v>1.0751621628507748</v>
      </c>
    </row>
    <row r="54" spans="2:14" x14ac:dyDescent="0.2">
      <c r="B54">
        <v>40.975999999999999</v>
      </c>
      <c r="C54">
        <v>68.185000000000002</v>
      </c>
      <c r="D54">
        <v>1.0740000000000001</v>
      </c>
      <c r="J54">
        <v>10</v>
      </c>
      <c r="K54">
        <f t="shared" ca="1" si="5"/>
        <v>9</v>
      </c>
      <c r="L54">
        <f t="shared" ca="1" si="6"/>
        <v>60</v>
      </c>
      <c r="N54">
        <f t="shared" ca="1" si="7"/>
        <v>0.94197403557138215</v>
      </c>
    </row>
    <row r="55" spans="2:14" x14ac:dyDescent="0.2">
      <c r="B55">
        <v>44.914999999999999</v>
      </c>
      <c r="C55">
        <v>60.134999999999998</v>
      </c>
      <c r="D55">
        <v>1.073</v>
      </c>
      <c r="J55">
        <v>11</v>
      </c>
      <c r="K55">
        <f t="shared" ca="1" si="5"/>
        <v>15</v>
      </c>
      <c r="L55">
        <f t="shared" ca="1" si="6"/>
        <v>39</v>
      </c>
      <c r="N55">
        <f t="shared" ca="1" si="7"/>
        <v>1.0708751624000239</v>
      </c>
    </row>
    <row r="56" spans="2:14" x14ac:dyDescent="0.2">
      <c r="B56">
        <v>37.884</v>
      </c>
      <c r="C56">
        <v>57.881999999999998</v>
      </c>
      <c r="D56">
        <v>1.073</v>
      </c>
      <c r="J56">
        <v>12</v>
      </c>
      <c r="K56">
        <f t="shared" ca="1" si="5"/>
        <v>20</v>
      </c>
      <c r="L56">
        <f t="shared" ca="1" si="6"/>
        <v>57</v>
      </c>
      <c r="N56">
        <f t="shared" ca="1" si="7"/>
        <v>1.0323462043118479</v>
      </c>
    </row>
    <row r="57" spans="2:14" x14ac:dyDescent="0.2">
      <c r="B57">
        <v>28.146999999999998</v>
      </c>
      <c r="C57">
        <v>68.619</v>
      </c>
      <c r="D57">
        <v>1.073</v>
      </c>
      <c r="J57">
        <v>13</v>
      </c>
      <c r="K57">
        <f t="shared" ca="1" si="5"/>
        <v>12</v>
      </c>
      <c r="L57">
        <f t="shared" ca="1" si="6"/>
        <v>63</v>
      </c>
      <c r="N57">
        <f t="shared" ca="1" si="7"/>
        <v>1.0650219173417053</v>
      </c>
    </row>
    <row r="58" spans="2:14" x14ac:dyDescent="0.2">
      <c r="B58">
        <v>29.015000000000001</v>
      </c>
      <c r="C58">
        <v>51.746000000000002</v>
      </c>
      <c r="D58">
        <v>1.0740000000000001</v>
      </c>
      <c r="J58">
        <v>14</v>
      </c>
      <c r="K58">
        <f t="shared" ca="1" si="5"/>
        <v>16</v>
      </c>
      <c r="L58">
        <f t="shared" ca="1" si="6"/>
        <v>45</v>
      </c>
      <c r="N58">
        <f t="shared" ca="1" si="7"/>
        <v>1.0535217186155086</v>
      </c>
    </row>
    <row r="59" spans="2:14" x14ac:dyDescent="0.2">
      <c r="B59">
        <v>38.802999999999997</v>
      </c>
      <c r="C59">
        <v>38.01</v>
      </c>
      <c r="D59">
        <v>1.073</v>
      </c>
      <c r="J59">
        <v>15</v>
      </c>
      <c r="K59">
        <f t="shared" ca="1" si="5"/>
        <v>12</v>
      </c>
      <c r="L59">
        <f t="shared" ca="1" si="6"/>
        <v>58</v>
      </c>
      <c r="N59">
        <f t="shared" ca="1" si="7"/>
        <v>1.0172632853224162</v>
      </c>
    </row>
    <row r="60" spans="2:14" x14ac:dyDescent="0.2">
      <c r="B60">
        <v>35.576000000000001</v>
      </c>
      <c r="C60">
        <v>36.362000000000002</v>
      </c>
      <c r="D60">
        <v>1.073</v>
      </c>
      <c r="J60">
        <v>16</v>
      </c>
      <c r="K60">
        <f t="shared" ca="1" si="5"/>
        <v>26</v>
      </c>
      <c r="L60">
        <f t="shared" ca="1" si="6"/>
        <v>38</v>
      </c>
      <c r="N60">
        <f t="shared" ca="1" si="7"/>
        <v>0.90903149666065064</v>
      </c>
    </row>
    <row r="61" spans="2:14" x14ac:dyDescent="0.2">
      <c r="B61">
        <v>43.813000000000002</v>
      </c>
      <c r="C61">
        <v>31.068000000000001</v>
      </c>
      <c r="D61">
        <v>1.071</v>
      </c>
      <c r="J61">
        <v>17</v>
      </c>
      <c r="K61">
        <f t="shared" ca="1" si="5"/>
        <v>24</v>
      </c>
      <c r="L61">
        <f t="shared" ca="1" si="6"/>
        <v>40</v>
      </c>
      <c r="N61">
        <f t="shared" ca="1" si="7"/>
        <v>0.93215371679224412</v>
      </c>
    </row>
    <row r="62" spans="2:14" x14ac:dyDescent="0.2">
      <c r="B62">
        <v>43.31</v>
      </c>
      <c r="C62">
        <v>59.466000000000001</v>
      </c>
      <c r="D62">
        <v>1.0669999999999999</v>
      </c>
      <c r="J62">
        <v>18</v>
      </c>
      <c r="K62">
        <f t="shared" ca="1" si="5"/>
        <v>15</v>
      </c>
      <c r="L62">
        <f t="shared" ca="1" si="6"/>
        <v>65</v>
      </c>
      <c r="N62">
        <f t="shared" ca="1" si="7"/>
        <v>0.97555799600900506</v>
      </c>
    </row>
    <row r="63" spans="2:14" x14ac:dyDescent="0.2">
      <c r="B63">
        <v>38.542000000000002</v>
      </c>
      <c r="C63">
        <v>91.775000000000006</v>
      </c>
      <c r="D63">
        <v>1.0660000000000001</v>
      </c>
      <c r="J63">
        <v>19</v>
      </c>
      <c r="K63">
        <f t="shared" ca="1" si="5"/>
        <v>20</v>
      </c>
      <c r="L63">
        <f t="shared" ca="1" si="6"/>
        <v>58</v>
      </c>
      <c r="N63">
        <f t="shared" ca="1" si="7"/>
        <v>0.96856063182290464</v>
      </c>
    </row>
    <row r="64" spans="2:14" x14ac:dyDescent="0.2">
      <c r="B64">
        <v>44.362000000000002</v>
      </c>
      <c r="C64">
        <v>73.659000000000006</v>
      </c>
      <c r="D64">
        <v>1.0669999999999999</v>
      </c>
      <c r="J64">
        <v>20</v>
      </c>
      <c r="K64">
        <f t="shared" ca="1" si="5"/>
        <v>25</v>
      </c>
      <c r="L64">
        <f t="shared" ca="1" si="6"/>
        <v>35</v>
      </c>
      <c r="N64">
        <f t="shared" ca="1" si="7"/>
        <v>0.92548528944882302</v>
      </c>
    </row>
    <row r="65" spans="2:14" x14ac:dyDescent="0.2">
      <c r="B65">
        <v>36.442999999999998</v>
      </c>
      <c r="C65">
        <v>80.201999999999998</v>
      </c>
      <c r="D65">
        <v>1.036</v>
      </c>
      <c r="J65">
        <v>21</v>
      </c>
      <c r="K65">
        <f t="shared" ca="1" si="5"/>
        <v>25</v>
      </c>
      <c r="L65">
        <f t="shared" ca="1" si="6"/>
        <v>54</v>
      </c>
      <c r="N65">
        <f t="shared" ca="1" si="7"/>
        <v>1.0084472306270267</v>
      </c>
    </row>
    <row r="66" spans="2:14" x14ac:dyDescent="0.2">
      <c r="B66">
        <v>42.88</v>
      </c>
      <c r="C66">
        <v>66.572000000000003</v>
      </c>
      <c r="D66">
        <v>1.0680000000000001</v>
      </c>
      <c r="J66">
        <v>22</v>
      </c>
      <c r="K66">
        <f t="shared" ca="1" si="5"/>
        <v>19</v>
      </c>
      <c r="L66">
        <f t="shared" ca="1" si="6"/>
        <v>39</v>
      </c>
      <c r="N66">
        <f t="shared" ca="1" si="7"/>
        <v>0.97045020739293475</v>
      </c>
    </row>
    <row r="67" spans="2:14" x14ac:dyDescent="0.2">
      <c r="B67">
        <v>45.448</v>
      </c>
      <c r="C67">
        <v>57.470999999999997</v>
      </c>
      <c r="D67">
        <v>1.0680000000000001</v>
      </c>
      <c r="J67">
        <v>23</v>
      </c>
      <c r="K67">
        <f t="shared" ca="1" si="5"/>
        <v>1</v>
      </c>
      <c r="L67">
        <f t="shared" ca="1" si="6"/>
        <v>44</v>
      </c>
      <c r="N67">
        <f t="shared" ca="1" si="7"/>
        <v>1.0674821076782326</v>
      </c>
    </row>
    <row r="68" spans="2:14" x14ac:dyDescent="0.2">
      <c r="B68">
        <v>47.779000000000003</v>
      </c>
      <c r="C68">
        <v>60.695999999999998</v>
      </c>
      <c r="D68">
        <v>1.0660000000000001</v>
      </c>
      <c r="J68">
        <v>24</v>
      </c>
      <c r="K68">
        <f t="shared" ca="1" si="5"/>
        <v>16</v>
      </c>
      <c r="L68">
        <f t="shared" ca="1" si="6"/>
        <v>44</v>
      </c>
      <c r="N68">
        <f t="shared" ca="1" si="7"/>
        <v>1.0000603994720658</v>
      </c>
    </row>
    <row r="69" spans="2:14" x14ac:dyDescent="0.2">
      <c r="B69">
        <v>36.988</v>
      </c>
      <c r="C69">
        <v>78.537999999999997</v>
      </c>
      <c r="D69">
        <v>1.0669999999999999</v>
      </c>
      <c r="J69">
        <v>25</v>
      </c>
      <c r="K69">
        <f t="shared" ca="1" si="5"/>
        <v>8</v>
      </c>
      <c r="L69">
        <f t="shared" ca="1" si="6"/>
        <v>38</v>
      </c>
      <c r="N69">
        <f t="shared" ca="1" si="7"/>
        <v>1.0163534716987468</v>
      </c>
    </row>
    <row r="70" spans="2:14" x14ac:dyDescent="0.2">
      <c r="B70">
        <v>41.058999999999997</v>
      </c>
      <c r="C70">
        <v>67.143000000000001</v>
      </c>
      <c r="D70">
        <v>1.0669999999999999</v>
      </c>
      <c r="J70">
        <v>26</v>
      </c>
      <c r="K70">
        <f t="shared" ca="1" si="5"/>
        <v>4</v>
      </c>
      <c r="L70">
        <f t="shared" ca="1" si="6"/>
        <v>53</v>
      </c>
      <c r="N70">
        <f t="shared" ca="1" si="7"/>
        <v>1.0303644763878619</v>
      </c>
    </row>
    <row r="71" spans="2:14" x14ac:dyDescent="0.2">
      <c r="B71">
        <v>40.465000000000003</v>
      </c>
      <c r="C71">
        <v>75.95</v>
      </c>
      <c r="D71">
        <v>1.069</v>
      </c>
      <c r="J71">
        <v>27</v>
      </c>
      <c r="K71">
        <f t="shared" ca="1" si="5"/>
        <v>11</v>
      </c>
      <c r="L71">
        <f t="shared" ca="1" si="6"/>
        <v>44</v>
      </c>
      <c r="N71">
        <f t="shared" ca="1" si="7"/>
        <v>1.0471705934468074</v>
      </c>
    </row>
    <row r="72" spans="2:14" x14ac:dyDescent="0.2">
      <c r="B72">
        <v>39.741</v>
      </c>
      <c r="C72">
        <v>72.977999999999994</v>
      </c>
      <c r="D72">
        <v>1.069</v>
      </c>
      <c r="J72">
        <v>28</v>
      </c>
      <c r="K72">
        <f t="shared" ca="1" si="5"/>
        <v>23</v>
      </c>
      <c r="L72">
        <f t="shared" ca="1" si="6"/>
        <v>49</v>
      </c>
      <c r="N72">
        <f t="shared" ca="1" si="7"/>
        <v>0.9477418357513302</v>
      </c>
    </row>
    <row r="73" spans="2:14" x14ac:dyDescent="0.2">
      <c r="B73">
        <v>39.798000000000002</v>
      </c>
      <c r="C73">
        <v>67.153000000000006</v>
      </c>
      <c r="D73">
        <v>1.069</v>
      </c>
      <c r="J73">
        <v>29</v>
      </c>
      <c r="K73">
        <f t="shared" ca="1" si="5"/>
        <v>11</v>
      </c>
      <c r="L73">
        <f t="shared" ca="1" si="6"/>
        <v>46</v>
      </c>
      <c r="N73">
        <f t="shared" ca="1" si="7"/>
        <v>1.0213879344678407</v>
      </c>
    </row>
    <row r="74" spans="2:14" x14ac:dyDescent="0.2">
      <c r="B74">
        <v>38.162999999999997</v>
      </c>
      <c r="C74">
        <v>62.420999999999999</v>
      </c>
      <c r="D74">
        <v>1.0089999999999999</v>
      </c>
      <c r="J74">
        <v>30</v>
      </c>
      <c r="K74">
        <f t="shared" ca="1" si="5"/>
        <v>17</v>
      </c>
      <c r="L74">
        <f t="shared" ca="1" si="6"/>
        <v>65</v>
      </c>
      <c r="N74">
        <f t="shared" ca="1" si="7"/>
        <v>1.0131113648126815</v>
      </c>
    </row>
    <row r="75" spans="2:14" x14ac:dyDescent="0.2">
      <c r="B75">
        <v>45.302</v>
      </c>
      <c r="C75">
        <v>46.454000000000001</v>
      </c>
      <c r="D75">
        <v>1.038</v>
      </c>
      <c r="J75">
        <v>31</v>
      </c>
      <c r="K75">
        <f t="shared" ca="1" si="5"/>
        <v>18</v>
      </c>
      <c r="L75">
        <f t="shared" ca="1" si="6"/>
        <v>39</v>
      </c>
      <c r="N75">
        <f t="shared" ca="1" si="7"/>
        <v>1.0054580169961671</v>
      </c>
    </row>
    <row r="76" spans="2:14" x14ac:dyDescent="0.2">
      <c r="B76">
        <v>38.109000000000002</v>
      </c>
      <c r="C76">
        <v>50.19</v>
      </c>
      <c r="D76">
        <v>1.07</v>
      </c>
      <c r="J76">
        <v>32</v>
      </c>
      <c r="K76">
        <f t="shared" ca="1" si="5"/>
        <v>5</v>
      </c>
      <c r="L76">
        <f t="shared" ca="1" si="6"/>
        <v>41</v>
      </c>
      <c r="N76">
        <f t="shared" ca="1" si="7"/>
        <v>1.0681267328763857</v>
      </c>
    </row>
    <row r="77" spans="2:14" x14ac:dyDescent="0.2">
      <c r="B77">
        <v>42.539000000000001</v>
      </c>
      <c r="C77">
        <v>47.41</v>
      </c>
      <c r="D77">
        <v>1.032</v>
      </c>
      <c r="J77">
        <v>33</v>
      </c>
      <c r="K77">
        <f t="shared" ca="1" si="5"/>
        <v>20</v>
      </c>
      <c r="L77">
        <f t="shared" ca="1" si="6"/>
        <v>61</v>
      </c>
      <c r="N77">
        <f t="shared" ca="1" si="7"/>
        <v>0.94268124895905026</v>
      </c>
    </row>
    <row r="78" spans="2:14" x14ac:dyDescent="0.2">
      <c r="B78">
        <v>48.767000000000003</v>
      </c>
      <c r="C78">
        <v>36.36</v>
      </c>
      <c r="D78">
        <v>1.069</v>
      </c>
      <c r="J78">
        <v>34</v>
      </c>
      <c r="K78">
        <f t="shared" ca="1" si="5"/>
        <v>3</v>
      </c>
      <c r="L78">
        <f t="shared" ca="1" si="6"/>
        <v>47</v>
      </c>
      <c r="N78">
        <f t="shared" ca="1" si="7"/>
        <v>0.93079323446709639</v>
      </c>
    </row>
    <row r="79" spans="2:14" x14ac:dyDescent="0.2">
      <c r="B79">
        <v>33.021999999999998</v>
      </c>
      <c r="C79">
        <v>68.902000000000001</v>
      </c>
      <c r="D79">
        <v>1.0680000000000001</v>
      </c>
      <c r="J79">
        <v>35</v>
      </c>
      <c r="K79">
        <f t="shared" ca="1" si="5"/>
        <v>25</v>
      </c>
      <c r="L79">
        <f t="shared" ca="1" si="6"/>
        <v>55</v>
      </c>
      <c r="N79">
        <f t="shared" ca="1" si="7"/>
        <v>0.94874617644439685</v>
      </c>
    </row>
    <row r="80" spans="2:14" x14ac:dyDescent="0.2">
      <c r="B80">
        <v>50.052</v>
      </c>
      <c r="C80">
        <v>38.923999999999999</v>
      </c>
      <c r="D80">
        <v>1.069</v>
      </c>
      <c r="J80">
        <v>36</v>
      </c>
      <c r="K80">
        <f t="shared" ca="1" si="5"/>
        <v>12</v>
      </c>
      <c r="L80">
        <f t="shared" ca="1" si="6"/>
        <v>56</v>
      </c>
      <c r="N80">
        <f t="shared" ca="1" si="7"/>
        <v>1.0674334753470296</v>
      </c>
    </row>
    <row r="81" spans="2:14" x14ac:dyDescent="0.2">
      <c r="B81">
        <v>45.368000000000002</v>
      </c>
      <c r="C81">
        <v>44.953000000000003</v>
      </c>
      <c r="D81">
        <v>1.0680000000000001</v>
      </c>
      <c r="J81">
        <v>37</v>
      </c>
      <c r="K81">
        <f t="shared" ca="1" si="5"/>
        <v>9</v>
      </c>
      <c r="L81">
        <f t="shared" ca="1" si="6"/>
        <v>53</v>
      </c>
      <c r="N81">
        <f t="shared" ca="1" si="7"/>
        <v>0.92583083942262456</v>
      </c>
    </row>
    <row r="82" spans="2:14" x14ac:dyDescent="0.2">
      <c r="B82">
        <v>36.975000000000001</v>
      </c>
      <c r="C82">
        <v>65.644999999999996</v>
      </c>
      <c r="D82">
        <v>1.0680000000000001</v>
      </c>
      <c r="J82">
        <v>38</v>
      </c>
      <c r="K82">
        <f t="shared" ca="1" si="5"/>
        <v>18</v>
      </c>
      <c r="L82">
        <f t="shared" ca="1" si="6"/>
        <v>54</v>
      </c>
      <c r="N82">
        <f t="shared" ca="1" si="7"/>
        <v>1.0582640911298478</v>
      </c>
    </row>
    <row r="83" spans="2:14" x14ac:dyDescent="0.2">
      <c r="B83">
        <v>28.103999999999999</v>
      </c>
      <c r="C83">
        <v>95.606999999999999</v>
      </c>
      <c r="D83">
        <v>1.0669999999999999</v>
      </c>
      <c r="J83">
        <v>39</v>
      </c>
      <c r="K83">
        <f t="shared" ca="1" si="5"/>
        <v>3</v>
      </c>
      <c r="L83">
        <f t="shared" ca="1" si="6"/>
        <v>51</v>
      </c>
      <c r="N83">
        <f t="shared" ca="1" si="7"/>
        <v>0.90545272428249468</v>
      </c>
    </row>
    <row r="84" spans="2:14" x14ac:dyDescent="0.2">
      <c r="B84">
        <v>26.164999999999999</v>
      </c>
      <c r="C84">
        <v>93.227000000000004</v>
      </c>
      <c r="D84">
        <v>1.0669999999999999</v>
      </c>
      <c r="J84">
        <v>40</v>
      </c>
      <c r="K84">
        <f t="shared" ca="1" si="5"/>
        <v>6</v>
      </c>
      <c r="L84">
        <f t="shared" ca="1" si="6"/>
        <v>35</v>
      </c>
      <c r="N84">
        <f t="shared" ca="1" si="7"/>
        <v>0.93678956330531327</v>
      </c>
    </row>
    <row r="85" spans="2:14" x14ac:dyDescent="0.2">
      <c r="B85">
        <v>32.807000000000002</v>
      </c>
      <c r="C85">
        <v>78.86</v>
      </c>
      <c r="D85">
        <v>0.90100000000000002</v>
      </c>
      <c r="J85">
        <v>41</v>
      </c>
      <c r="K85">
        <f t="shared" ca="1" si="5"/>
        <v>23</v>
      </c>
      <c r="L85">
        <f t="shared" ca="1" si="6"/>
        <v>48</v>
      </c>
      <c r="N85">
        <f t="shared" ca="1" si="7"/>
        <v>0.92235474687308061</v>
      </c>
    </row>
    <row r="86" spans="2:14" x14ac:dyDescent="0.2">
      <c r="B86">
        <v>35.637999999999998</v>
      </c>
      <c r="C86">
        <v>74.05</v>
      </c>
      <c r="D86">
        <v>1.0660000000000001</v>
      </c>
      <c r="J86">
        <v>42</v>
      </c>
      <c r="K86">
        <f t="shared" ca="1" si="5"/>
        <v>14</v>
      </c>
      <c r="L86">
        <f t="shared" ca="1" si="6"/>
        <v>39</v>
      </c>
      <c r="N86">
        <f t="shared" ca="1" si="7"/>
        <v>1.0527634459337956</v>
      </c>
    </row>
    <row r="87" spans="2:14" x14ac:dyDescent="0.2">
      <c r="B87">
        <v>28.817</v>
      </c>
      <c r="C87">
        <v>92.769000000000005</v>
      </c>
      <c r="D87">
        <v>1.093</v>
      </c>
      <c r="J87">
        <v>1</v>
      </c>
    </row>
    <row r="88" spans="2:14" x14ac:dyDescent="0.2">
      <c r="B88">
        <v>27.498999999999999</v>
      </c>
      <c r="C88">
        <v>91.513999999999996</v>
      </c>
      <c r="D88">
        <v>1.0680000000000001</v>
      </c>
      <c r="J88">
        <v>2</v>
      </c>
    </row>
    <row r="89" spans="2:14" x14ac:dyDescent="0.2">
      <c r="B89">
        <v>29.713999999999999</v>
      </c>
      <c r="C89">
        <v>81.137</v>
      </c>
      <c r="D89">
        <v>1.0660000000000001</v>
      </c>
      <c r="J89">
        <v>3</v>
      </c>
    </row>
    <row r="90" spans="2:14" x14ac:dyDescent="0.2">
      <c r="B90">
        <v>24.436</v>
      </c>
      <c r="C90">
        <v>81.78</v>
      </c>
      <c r="D90">
        <v>1.0680000000000001</v>
      </c>
      <c r="J90">
        <v>4</v>
      </c>
    </row>
    <row r="91" spans="2:14" x14ac:dyDescent="0.2">
      <c r="B91">
        <v>40.158999999999999</v>
      </c>
      <c r="C91">
        <v>55.19</v>
      </c>
      <c r="D91">
        <v>1.0669999999999999</v>
      </c>
      <c r="J91">
        <v>5</v>
      </c>
    </row>
    <row r="92" spans="2:14" x14ac:dyDescent="0.2">
      <c r="B92">
        <v>36.466999999999999</v>
      </c>
      <c r="C92">
        <v>56.515999999999998</v>
      </c>
      <c r="D92">
        <v>1.0669999999999999</v>
      </c>
      <c r="J92">
        <v>6</v>
      </c>
    </row>
    <row r="93" spans="2:14" x14ac:dyDescent="0.2">
      <c r="B93">
        <v>36.106000000000002</v>
      </c>
      <c r="C93">
        <v>71.843000000000004</v>
      </c>
      <c r="D93">
        <v>1.028</v>
      </c>
      <c r="J93">
        <v>7</v>
      </c>
    </row>
    <row r="94" spans="2:14" x14ac:dyDescent="0.2">
      <c r="B94">
        <v>26.108000000000001</v>
      </c>
      <c r="C94">
        <v>93.173000000000002</v>
      </c>
      <c r="D94">
        <v>1.0669999999999999</v>
      </c>
      <c r="J94">
        <v>8</v>
      </c>
    </row>
    <row r="95" spans="2:14" x14ac:dyDescent="0.2">
      <c r="B95">
        <v>27.818000000000001</v>
      </c>
      <c r="C95">
        <v>90.138999999999996</v>
      </c>
      <c r="D95">
        <v>1.0680000000000001</v>
      </c>
      <c r="J95">
        <v>9</v>
      </c>
    </row>
    <row r="96" spans="2:14" x14ac:dyDescent="0.2">
      <c r="B96">
        <v>39.853999999999999</v>
      </c>
      <c r="C96">
        <v>84.507000000000005</v>
      </c>
      <c r="D96">
        <v>1.069</v>
      </c>
      <c r="J96">
        <v>10</v>
      </c>
    </row>
    <row r="97" spans="2:10" x14ac:dyDescent="0.2">
      <c r="B97">
        <v>46.095999999999997</v>
      </c>
      <c r="C97">
        <v>80.331000000000003</v>
      </c>
      <c r="D97">
        <v>1.081</v>
      </c>
      <c r="J97">
        <v>11</v>
      </c>
    </row>
    <row r="98" spans="2:10" x14ac:dyDescent="0.2">
      <c r="B98">
        <v>38.808</v>
      </c>
      <c r="C98">
        <v>70.713999999999999</v>
      </c>
      <c r="D98">
        <v>1.071</v>
      </c>
      <c r="J98">
        <v>12</v>
      </c>
    </row>
    <row r="99" spans="2:10" x14ac:dyDescent="0.2">
      <c r="B99">
        <v>37.82</v>
      </c>
      <c r="C99">
        <v>59.786999999999999</v>
      </c>
      <c r="D99">
        <v>1.071</v>
      </c>
      <c r="J99">
        <v>13</v>
      </c>
    </row>
    <row r="100" spans="2:10" x14ac:dyDescent="0.2">
      <c r="B100">
        <v>30.608000000000001</v>
      </c>
      <c r="C100">
        <v>75.073999999999998</v>
      </c>
      <c r="D100">
        <v>1.07</v>
      </c>
      <c r="J100">
        <v>14</v>
      </c>
    </row>
    <row r="101" spans="2:10" x14ac:dyDescent="0.2">
      <c r="B101">
        <v>34.631999999999998</v>
      </c>
      <c r="C101">
        <v>69.34</v>
      </c>
      <c r="D101">
        <v>1.071</v>
      </c>
      <c r="J101">
        <v>15</v>
      </c>
    </row>
    <row r="102" spans="2:10" x14ac:dyDescent="0.2">
      <c r="B102">
        <v>34.787999999999997</v>
      </c>
      <c r="C102">
        <v>62.904000000000003</v>
      </c>
      <c r="D102">
        <v>1.069</v>
      </c>
      <c r="J102">
        <v>16</v>
      </c>
    </row>
    <row r="103" spans="2:10" x14ac:dyDescent="0.2">
      <c r="B103">
        <v>29.798999999999999</v>
      </c>
      <c r="C103">
        <v>71.570999999999998</v>
      </c>
      <c r="D103">
        <v>1.069</v>
      </c>
      <c r="J103">
        <v>17</v>
      </c>
    </row>
    <row r="104" spans="2:10" x14ac:dyDescent="0.2">
      <c r="B104">
        <v>34.524999999999999</v>
      </c>
      <c r="C104">
        <v>78.947999999999993</v>
      </c>
      <c r="D104">
        <v>1.0680000000000001</v>
      </c>
      <c r="J104">
        <v>18</v>
      </c>
    </row>
    <row r="105" spans="2:10" x14ac:dyDescent="0.2">
      <c r="B105">
        <v>29.449000000000002</v>
      </c>
      <c r="C105">
        <v>86.662000000000006</v>
      </c>
      <c r="D105">
        <v>1.069</v>
      </c>
      <c r="J105">
        <v>19</v>
      </c>
    </row>
    <row r="106" spans="2:10" x14ac:dyDescent="0.2">
      <c r="B106">
        <v>27.614000000000001</v>
      </c>
      <c r="C106">
        <v>80.111000000000004</v>
      </c>
      <c r="D106">
        <v>1.07</v>
      </c>
      <c r="J106">
        <v>20</v>
      </c>
    </row>
    <row r="107" spans="2:10" x14ac:dyDescent="0.2">
      <c r="B107">
        <v>21.881</v>
      </c>
      <c r="C107">
        <v>82.271000000000001</v>
      </c>
      <c r="D107">
        <v>1.0720000000000001</v>
      </c>
      <c r="J107">
        <v>21</v>
      </c>
    </row>
    <row r="108" spans="2:10" x14ac:dyDescent="0.2">
      <c r="B108">
        <v>11.875999999999999</v>
      </c>
      <c r="C108">
        <v>79.36</v>
      </c>
      <c r="D108">
        <v>1.071</v>
      </c>
      <c r="J108">
        <v>22</v>
      </c>
    </row>
    <row r="109" spans="2:10" x14ac:dyDescent="0.2">
      <c r="B109">
        <v>8.4149999999999991</v>
      </c>
      <c r="C109">
        <v>70.906000000000006</v>
      </c>
      <c r="D109">
        <v>1.0720000000000001</v>
      </c>
      <c r="J109">
        <v>23</v>
      </c>
    </row>
    <row r="110" spans="2:10" x14ac:dyDescent="0.2">
      <c r="B110">
        <v>8.9009999999999998</v>
      </c>
      <c r="C110">
        <v>72.56</v>
      </c>
      <c r="D110">
        <v>1.069</v>
      </c>
      <c r="J110">
        <v>24</v>
      </c>
    </row>
    <row r="111" spans="2:10" x14ac:dyDescent="0.2">
      <c r="B111">
        <v>12.974</v>
      </c>
      <c r="C111">
        <v>81.412000000000006</v>
      </c>
      <c r="D111">
        <v>1.0680000000000001</v>
      </c>
      <c r="J111">
        <v>25</v>
      </c>
    </row>
    <row r="112" spans="2:10" x14ac:dyDescent="0.2">
      <c r="B112">
        <v>21.356000000000002</v>
      </c>
      <c r="C112">
        <v>83.531000000000006</v>
      </c>
      <c r="D112">
        <v>1.0669999999999999</v>
      </c>
      <c r="J112">
        <v>26</v>
      </c>
    </row>
    <row r="113" spans="2:10" x14ac:dyDescent="0.2">
      <c r="B113">
        <v>13.07</v>
      </c>
      <c r="C113">
        <v>81.438999999999993</v>
      </c>
      <c r="D113">
        <v>1.0669999999999999</v>
      </c>
      <c r="J113">
        <v>27</v>
      </c>
    </row>
    <row r="114" spans="2:10" x14ac:dyDescent="0.2">
      <c r="B114">
        <v>13.611000000000001</v>
      </c>
      <c r="C114">
        <v>82.718999999999994</v>
      </c>
      <c r="D114">
        <v>1.0669999999999999</v>
      </c>
      <c r="J114">
        <v>28</v>
      </c>
    </row>
    <row r="115" spans="2:10" x14ac:dyDescent="0.2">
      <c r="B115">
        <v>27.548999999999999</v>
      </c>
      <c r="C115">
        <v>83.263999999999996</v>
      </c>
      <c r="D115">
        <v>1.0660000000000001</v>
      </c>
      <c r="J115">
        <v>29</v>
      </c>
    </row>
    <row r="116" spans="2:10" x14ac:dyDescent="0.2">
      <c r="B116">
        <v>26.759</v>
      </c>
      <c r="C116">
        <v>88.623000000000005</v>
      </c>
      <c r="D116">
        <v>1.0669999999999999</v>
      </c>
      <c r="J116">
        <v>30</v>
      </c>
    </row>
    <row r="117" spans="2:10" x14ac:dyDescent="0.2">
      <c r="B117">
        <v>41.488</v>
      </c>
      <c r="C117">
        <v>72.337000000000003</v>
      </c>
      <c r="D117">
        <v>1.0660000000000001</v>
      </c>
      <c r="J117">
        <v>31</v>
      </c>
    </row>
    <row r="118" spans="2:10" x14ac:dyDescent="0.2">
      <c r="B118">
        <v>42.152999999999999</v>
      </c>
      <c r="C118">
        <v>68.263000000000005</v>
      </c>
      <c r="D118">
        <v>1.0649999999999999</v>
      </c>
      <c r="J118">
        <v>32</v>
      </c>
    </row>
    <row r="119" spans="2:10" x14ac:dyDescent="0.2">
      <c r="B119">
        <v>42.923000000000002</v>
      </c>
      <c r="C119">
        <v>79.015000000000001</v>
      </c>
      <c r="D119">
        <v>1.0640000000000001</v>
      </c>
      <c r="J119">
        <v>33</v>
      </c>
    </row>
    <row r="120" spans="2:10" x14ac:dyDescent="0.2">
      <c r="B120">
        <v>46.459000000000003</v>
      </c>
      <c r="C120">
        <v>78.096000000000004</v>
      </c>
      <c r="D120">
        <v>1.0609999999999999</v>
      </c>
      <c r="J120">
        <v>34</v>
      </c>
    </row>
    <row r="121" spans="2:10" x14ac:dyDescent="0.2">
      <c r="B121">
        <v>44.661999999999999</v>
      </c>
      <c r="C121">
        <v>64.92</v>
      </c>
      <c r="D121">
        <v>1.0620000000000001</v>
      </c>
      <c r="J121">
        <v>35</v>
      </c>
    </row>
    <row r="122" spans="2:10" x14ac:dyDescent="0.2">
      <c r="B122">
        <v>44.07</v>
      </c>
      <c r="C122">
        <v>72.427999999999997</v>
      </c>
      <c r="D122">
        <v>1.0620000000000001</v>
      </c>
      <c r="J122">
        <v>36</v>
      </c>
    </row>
    <row r="123" spans="2:10" x14ac:dyDescent="0.2">
      <c r="B123">
        <v>42.16</v>
      </c>
      <c r="C123">
        <v>89.513000000000005</v>
      </c>
      <c r="D123">
        <v>1.06</v>
      </c>
      <c r="J123">
        <v>37</v>
      </c>
    </row>
    <row r="124" spans="2:10" x14ac:dyDescent="0.2">
      <c r="B124">
        <v>43.792999999999999</v>
      </c>
      <c r="C124">
        <v>85.049000000000007</v>
      </c>
      <c r="D124">
        <v>1.06</v>
      </c>
      <c r="J124">
        <v>38</v>
      </c>
    </row>
    <row r="125" spans="2:10" x14ac:dyDescent="0.2">
      <c r="B125">
        <v>46.091999999999999</v>
      </c>
      <c r="C125">
        <v>63.893999999999998</v>
      </c>
      <c r="D125">
        <v>1.0609999999999999</v>
      </c>
      <c r="J125">
        <v>39</v>
      </c>
    </row>
    <row r="126" spans="2:10" x14ac:dyDescent="0.2">
      <c r="B126">
        <v>40.808999999999997</v>
      </c>
      <c r="C126">
        <v>54.188000000000002</v>
      </c>
      <c r="D126">
        <v>1.0620000000000001</v>
      </c>
      <c r="J126">
        <v>40</v>
      </c>
    </row>
    <row r="127" spans="2:10" x14ac:dyDescent="0.2">
      <c r="B127">
        <v>41.774999999999999</v>
      </c>
      <c r="C127">
        <v>51.881</v>
      </c>
      <c r="D127">
        <v>1.0629999999999999</v>
      </c>
      <c r="J127">
        <v>41</v>
      </c>
    </row>
    <row r="128" spans="2:10" x14ac:dyDescent="0.2">
      <c r="B128">
        <v>40.936</v>
      </c>
      <c r="C128">
        <v>76.521000000000001</v>
      </c>
      <c r="D128">
        <v>1.0620000000000001</v>
      </c>
      <c r="J128">
        <v>42</v>
      </c>
    </row>
    <row r="129" spans="2:4" x14ac:dyDescent="0.2">
      <c r="B129">
        <v>42.658000000000001</v>
      </c>
      <c r="C129">
        <v>71.191999999999993</v>
      </c>
      <c r="D129">
        <v>1.0620000000000001</v>
      </c>
    </row>
    <row r="130" spans="2:4" x14ac:dyDescent="0.2">
      <c r="B130">
        <v>34.938000000000002</v>
      </c>
      <c r="C130">
        <v>74.944000000000003</v>
      </c>
      <c r="D130">
        <v>1.0629999999999999</v>
      </c>
    </row>
    <row r="131" spans="2:4" x14ac:dyDescent="0.2">
      <c r="B131">
        <v>36.616999999999997</v>
      </c>
      <c r="C131">
        <v>60.737000000000002</v>
      </c>
      <c r="D131">
        <v>1.0649999999999999</v>
      </c>
    </row>
    <row r="132" spans="2:4" x14ac:dyDescent="0.2">
      <c r="B132">
        <v>37.761000000000003</v>
      </c>
      <c r="C132">
        <v>65.754999999999995</v>
      </c>
      <c r="D132">
        <v>1.0680000000000001</v>
      </c>
    </row>
    <row r="133" spans="2:4" x14ac:dyDescent="0.2">
      <c r="B133">
        <v>39.597999999999999</v>
      </c>
      <c r="C133">
        <v>71.695999999999998</v>
      </c>
      <c r="D133">
        <v>1.0680000000000001</v>
      </c>
    </row>
    <row r="134" spans="2:4" x14ac:dyDescent="0.2">
      <c r="B134">
        <v>41.966999999999999</v>
      </c>
      <c r="C134">
        <v>60.499000000000002</v>
      </c>
      <c r="D134">
        <v>1.0680000000000001</v>
      </c>
    </row>
    <row r="135" spans="2:4" x14ac:dyDescent="0.2">
      <c r="B135">
        <v>32.939</v>
      </c>
      <c r="C135">
        <v>76.453000000000003</v>
      </c>
      <c r="D135">
        <v>1.0680000000000001</v>
      </c>
    </row>
    <row r="136" spans="2:4" x14ac:dyDescent="0.2">
      <c r="B136">
        <v>45.244</v>
      </c>
      <c r="C136">
        <v>55.906999999999996</v>
      </c>
      <c r="D136">
        <v>1.0669999999999999</v>
      </c>
    </row>
    <row r="137" spans="2:4" x14ac:dyDescent="0.2">
      <c r="B137">
        <v>40.963000000000001</v>
      </c>
      <c r="C137">
        <v>67.504999999999995</v>
      </c>
      <c r="D137">
        <v>1.0669999999999999</v>
      </c>
    </row>
    <row r="138" spans="2:4" x14ac:dyDescent="0.2">
      <c r="B138">
        <v>43.838999999999999</v>
      </c>
      <c r="C138">
        <v>71.152000000000001</v>
      </c>
      <c r="D138">
        <v>1.0660000000000001</v>
      </c>
    </row>
    <row r="139" spans="2:4" x14ac:dyDescent="0.2">
      <c r="B139">
        <v>45.716999999999999</v>
      </c>
      <c r="C139">
        <v>83.474000000000004</v>
      </c>
      <c r="D139">
        <v>1.0629999999999999</v>
      </c>
    </row>
    <row r="140" spans="2:4" x14ac:dyDescent="0.2">
      <c r="B140">
        <v>34.884999999999998</v>
      </c>
      <c r="C140">
        <v>98.942999999999998</v>
      </c>
      <c r="D140">
        <v>1.0649999999999999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3F96-9B1F-064D-B6E7-194AC38173B7}">
  <dimension ref="A1:L85"/>
  <sheetViews>
    <sheetView tabSelected="1" workbookViewId="0">
      <selection activeCell="I1" sqref="I1:L85"/>
    </sheetView>
  </sheetViews>
  <sheetFormatPr baseColWidth="10" defaultRowHeight="16" x14ac:dyDescent="0.2"/>
  <sheetData>
    <row r="1" spans="1:12" x14ac:dyDescent="0.2">
      <c r="A1" t="s">
        <v>17</v>
      </c>
      <c r="B1" t="s">
        <v>33</v>
      </c>
      <c r="C1" t="s">
        <v>34</v>
      </c>
      <c r="D1" t="s">
        <v>35</v>
      </c>
      <c r="E1" t="s">
        <v>18</v>
      </c>
      <c r="F1" t="s">
        <v>36</v>
      </c>
      <c r="G1" t="s">
        <v>37</v>
      </c>
      <c r="H1" t="s">
        <v>38</v>
      </c>
      <c r="I1" t="s">
        <v>19</v>
      </c>
      <c r="J1" t="s">
        <v>39</v>
      </c>
      <c r="K1" t="s">
        <v>40</v>
      </c>
      <c r="L1" t="s">
        <v>41</v>
      </c>
    </row>
    <row r="2" spans="1:12" x14ac:dyDescent="0.2">
      <c r="A2">
        <v>47</v>
      </c>
      <c r="B2">
        <v>55.031999999999996</v>
      </c>
      <c r="C2">
        <v>27.515999999999998</v>
      </c>
      <c r="D2">
        <v>0</v>
      </c>
      <c r="E2">
        <v>86</v>
      </c>
      <c r="F2">
        <v>98.942999999999998</v>
      </c>
      <c r="G2">
        <v>65.004999999999995</v>
      </c>
      <c r="H2">
        <v>21.068000000000001</v>
      </c>
      <c r="I2">
        <v>1.0804726490000001</v>
      </c>
      <c r="J2">
        <v>1.254</v>
      </c>
      <c r="K2">
        <v>1.0774999999999999</v>
      </c>
      <c r="L2">
        <v>0</v>
      </c>
    </row>
    <row r="3" spans="1:12" x14ac:dyDescent="0.2">
      <c r="A3">
        <v>44</v>
      </c>
      <c r="B3">
        <v>55.031999999999996</v>
      </c>
      <c r="C3">
        <v>27.515999999999998</v>
      </c>
      <c r="D3">
        <v>0</v>
      </c>
      <c r="E3">
        <v>88</v>
      </c>
      <c r="F3">
        <v>98.942999999999998</v>
      </c>
      <c r="G3">
        <v>65.004999999999995</v>
      </c>
      <c r="H3">
        <v>21.068000000000001</v>
      </c>
      <c r="I3">
        <v>1.142094224</v>
      </c>
      <c r="J3">
        <v>1.254</v>
      </c>
      <c r="K3">
        <v>1.0774999999999999</v>
      </c>
      <c r="L3">
        <v>0</v>
      </c>
    </row>
    <row r="4" spans="1:12" x14ac:dyDescent="0.2">
      <c r="A4">
        <v>40</v>
      </c>
      <c r="B4">
        <v>55.031999999999996</v>
      </c>
      <c r="C4">
        <v>27.515999999999998</v>
      </c>
      <c r="D4">
        <v>0</v>
      </c>
      <c r="E4">
        <v>88</v>
      </c>
      <c r="F4">
        <v>98.942999999999998</v>
      </c>
      <c r="G4">
        <v>65.004999999999995</v>
      </c>
      <c r="H4">
        <v>21.068000000000001</v>
      </c>
      <c r="I4">
        <v>1.1548904710000001</v>
      </c>
      <c r="J4">
        <v>1.254</v>
      </c>
      <c r="K4">
        <v>1.0774999999999999</v>
      </c>
      <c r="L4">
        <v>0</v>
      </c>
    </row>
    <row r="5" spans="1:12" x14ac:dyDescent="0.2">
      <c r="A5">
        <v>37</v>
      </c>
      <c r="B5">
        <v>55.031999999999996</v>
      </c>
      <c r="C5">
        <v>27.515999999999998</v>
      </c>
      <c r="D5">
        <v>0</v>
      </c>
      <c r="E5">
        <v>95</v>
      </c>
      <c r="F5">
        <v>98.942999999999998</v>
      </c>
      <c r="G5">
        <v>65.004999999999995</v>
      </c>
      <c r="H5">
        <v>21.068000000000001</v>
      </c>
      <c r="I5">
        <v>1.190792683</v>
      </c>
      <c r="J5">
        <v>1.254</v>
      </c>
      <c r="K5">
        <v>1.0774999999999999</v>
      </c>
      <c r="L5">
        <v>0</v>
      </c>
    </row>
    <row r="6" spans="1:12" x14ac:dyDescent="0.2">
      <c r="A6">
        <v>50</v>
      </c>
      <c r="B6">
        <v>55.031999999999996</v>
      </c>
      <c r="C6">
        <v>27.515999999999998</v>
      </c>
      <c r="D6">
        <v>0</v>
      </c>
      <c r="E6">
        <v>83</v>
      </c>
      <c r="F6">
        <v>98.942999999999998</v>
      </c>
      <c r="G6">
        <v>65.004999999999995</v>
      </c>
      <c r="H6">
        <v>21.068000000000001</v>
      </c>
      <c r="I6">
        <v>1.2196022820000001</v>
      </c>
      <c r="J6">
        <v>1.254</v>
      </c>
      <c r="K6">
        <v>1.0774999999999999</v>
      </c>
      <c r="L6">
        <v>0</v>
      </c>
    </row>
    <row r="7" spans="1:12" x14ac:dyDescent="0.2">
      <c r="A7">
        <v>33</v>
      </c>
      <c r="B7">
        <v>55.031999999999996</v>
      </c>
      <c r="C7">
        <v>27.515999999999998</v>
      </c>
      <c r="D7">
        <v>0</v>
      </c>
      <c r="E7">
        <v>84</v>
      </c>
      <c r="F7">
        <v>98.942999999999998</v>
      </c>
      <c r="G7">
        <v>65.004999999999995</v>
      </c>
      <c r="H7">
        <v>21.068000000000001</v>
      </c>
      <c r="I7">
        <v>1.1033423259999999</v>
      </c>
      <c r="J7">
        <v>1.254</v>
      </c>
      <c r="K7">
        <v>1.0774999999999999</v>
      </c>
      <c r="L7">
        <v>0</v>
      </c>
    </row>
    <row r="8" spans="1:12" x14ac:dyDescent="0.2">
      <c r="A8">
        <v>33</v>
      </c>
      <c r="B8">
        <v>55.031999999999996</v>
      </c>
      <c r="C8">
        <v>27.515999999999998</v>
      </c>
      <c r="D8">
        <v>0</v>
      </c>
      <c r="E8">
        <v>93</v>
      </c>
      <c r="F8">
        <v>98.942999999999998</v>
      </c>
      <c r="G8">
        <v>65.004999999999995</v>
      </c>
      <c r="H8">
        <v>21.068000000000001</v>
      </c>
      <c r="I8">
        <v>1.1602344</v>
      </c>
      <c r="J8">
        <v>1.254</v>
      </c>
      <c r="K8">
        <v>1.0774999999999999</v>
      </c>
      <c r="L8">
        <v>0</v>
      </c>
    </row>
    <row r="9" spans="1:12" x14ac:dyDescent="0.2">
      <c r="A9">
        <v>35</v>
      </c>
      <c r="B9">
        <v>55.031999999999996</v>
      </c>
      <c r="C9">
        <v>27.515999999999998</v>
      </c>
      <c r="D9">
        <v>0</v>
      </c>
      <c r="E9">
        <v>76</v>
      </c>
      <c r="F9">
        <v>98.942999999999998</v>
      </c>
      <c r="G9">
        <v>65.004999999999995</v>
      </c>
      <c r="H9">
        <v>21.068000000000001</v>
      </c>
      <c r="I9">
        <v>1.139114062</v>
      </c>
      <c r="J9">
        <v>1.254</v>
      </c>
      <c r="K9">
        <v>1.0774999999999999</v>
      </c>
      <c r="L9">
        <v>0</v>
      </c>
    </row>
    <row r="10" spans="1:12" x14ac:dyDescent="0.2">
      <c r="A10">
        <v>36</v>
      </c>
      <c r="B10">
        <v>55.031999999999996</v>
      </c>
      <c r="C10">
        <v>27.515999999999998</v>
      </c>
      <c r="D10">
        <v>0</v>
      </c>
      <c r="E10">
        <v>88</v>
      </c>
      <c r="F10">
        <v>98.942999999999998</v>
      </c>
      <c r="G10">
        <v>65.004999999999995</v>
      </c>
      <c r="H10">
        <v>21.068000000000001</v>
      </c>
      <c r="I10">
        <v>1.14753422</v>
      </c>
      <c r="J10">
        <v>1.254</v>
      </c>
      <c r="K10">
        <v>1.0774999999999999</v>
      </c>
      <c r="L10">
        <v>0</v>
      </c>
    </row>
    <row r="11" spans="1:12" x14ac:dyDescent="0.2">
      <c r="A11">
        <v>51</v>
      </c>
      <c r="B11">
        <v>55.031999999999996</v>
      </c>
      <c r="C11">
        <v>27.515999999999998</v>
      </c>
      <c r="D11">
        <v>0</v>
      </c>
      <c r="E11">
        <v>66</v>
      </c>
      <c r="F11">
        <v>98.942999999999998</v>
      </c>
      <c r="G11">
        <v>65.004999999999995</v>
      </c>
      <c r="H11">
        <v>21.068000000000001</v>
      </c>
      <c r="I11">
        <v>1.2173610180000001</v>
      </c>
      <c r="J11">
        <v>1.254</v>
      </c>
      <c r="K11">
        <v>1.0774999999999999</v>
      </c>
      <c r="L11">
        <v>0</v>
      </c>
    </row>
    <row r="12" spans="1:12" x14ac:dyDescent="0.2">
      <c r="A12">
        <v>38</v>
      </c>
      <c r="B12">
        <v>55.031999999999996</v>
      </c>
      <c r="C12">
        <v>27.515999999999998</v>
      </c>
      <c r="D12">
        <v>0</v>
      </c>
      <c r="E12">
        <v>92</v>
      </c>
      <c r="F12">
        <v>98.942999999999998</v>
      </c>
      <c r="G12">
        <v>65.004999999999995</v>
      </c>
      <c r="H12">
        <v>21.068000000000001</v>
      </c>
      <c r="I12">
        <v>1.1916919530000001</v>
      </c>
      <c r="J12">
        <v>1.254</v>
      </c>
      <c r="K12">
        <v>1.0774999999999999</v>
      </c>
      <c r="L12">
        <v>0</v>
      </c>
    </row>
    <row r="13" spans="1:12" x14ac:dyDescent="0.2">
      <c r="A13">
        <v>46</v>
      </c>
      <c r="B13">
        <v>55.031999999999996</v>
      </c>
      <c r="C13">
        <v>27.515999999999998</v>
      </c>
      <c r="D13">
        <v>0</v>
      </c>
      <c r="E13">
        <v>87</v>
      </c>
      <c r="F13">
        <v>98.942999999999998</v>
      </c>
      <c r="G13">
        <v>65.004999999999995</v>
      </c>
      <c r="H13">
        <v>21.068000000000001</v>
      </c>
      <c r="I13">
        <v>1.1000804470000001</v>
      </c>
      <c r="J13">
        <v>1.254</v>
      </c>
      <c r="K13">
        <v>1.0774999999999999</v>
      </c>
      <c r="L13">
        <v>0</v>
      </c>
    </row>
    <row r="14" spans="1:12" x14ac:dyDescent="0.2">
      <c r="A14">
        <v>32</v>
      </c>
      <c r="B14">
        <v>55.031999999999996</v>
      </c>
      <c r="C14">
        <v>27.515999999999998</v>
      </c>
      <c r="D14">
        <v>0</v>
      </c>
      <c r="E14">
        <v>75</v>
      </c>
      <c r="F14">
        <v>98.942999999999998</v>
      </c>
      <c r="G14">
        <v>65.004999999999995</v>
      </c>
      <c r="H14">
        <v>21.068000000000001</v>
      </c>
      <c r="I14">
        <v>1.0843048719999999</v>
      </c>
      <c r="J14">
        <v>1.254</v>
      </c>
      <c r="K14">
        <v>1.0774999999999999</v>
      </c>
      <c r="L14">
        <v>0</v>
      </c>
    </row>
    <row r="15" spans="1:12" x14ac:dyDescent="0.2">
      <c r="A15">
        <v>54</v>
      </c>
      <c r="B15">
        <v>55.031999999999996</v>
      </c>
      <c r="C15">
        <v>27.515999999999998</v>
      </c>
      <c r="D15">
        <v>0</v>
      </c>
      <c r="E15">
        <v>87</v>
      </c>
      <c r="F15">
        <v>98.942999999999998</v>
      </c>
      <c r="G15">
        <v>65.004999999999995</v>
      </c>
      <c r="H15">
        <v>21.068000000000001</v>
      </c>
      <c r="I15">
        <v>1.1119840540000001</v>
      </c>
      <c r="J15">
        <v>1.254</v>
      </c>
      <c r="K15">
        <v>1.0774999999999999</v>
      </c>
      <c r="L15">
        <v>0</v>
      </c>
    </row>
    <row r="16" spans="1:12" x14ac:dyDescent="0.2">
      <c r="A16">
        <v>44</v>
      </c>
      <c r="B16">
        <v>55.031999999999996</v>
      </c>
      <c r="C16">
        <v>27.515999999999998</v>
      </c>
      <c r="D16">
        <v>0</v>
      </c>
      <c r="E16">
        <v>77</v>
      </c>
      <c r="F16">
        <v>98.942999999999998</v>
      </c>
      <c r="G16">
        <v>65.004999999999995</v>
      </c>
      <c r="H16">
        <v>21.068000000000001</v>
      </c>
      <c r="I16">
        <v>1.0893958290000001</v>
      </c>
      <c r="J16">
        <v>1.254</v>
      </c>
      <c r="K16">
        <v>1.0774999999999999</v>
      </c>
      <c r="L16">
        <v>0</v>
      </c>
    </row>
    <row r="17" spans="1:12" x14ac:dyDescent="0.2">
      <c r="A17">
        <v>36</v>
      </c>
      <c r="B17">
        <v>55.031999999999996</v>
      </c>
      <c r="C17">
        <v>27.515999999999998</v>
      </c>
      <c r="D17">
        <v>0</v>
      </c>
      <c r="E17">
        <v>96</v>
      </c>
      <c r="F17">
        <v>98.942999999999998</v>
      </c>
      <c r="G17">
        <v>65.004999999999995</v>
      </c>
      <c r="H17">
        <v>21.068000000000001</v>
      </c>
      <c r="I17">
        <v>1.137684087</v>
      </c>
      <c r="J17">
        <v>1.254</v>
      </c>
      <c r="K17">
        <v>1.0774999999999999</v>
      </c>
      <c r="L17">
        <v>0</v>
      </c>
    </row>
    <row r="18" spans="1:12" x14ac:dyDescent="0.2">
      <c r="A18">
        <v>52</v>
      </c>
      <c r="B18">
        <v>55.031999999999996</v>
      </c>
      <c r="C18">
        <v>27.515999999999998</v>
      </c>
      <c r="D18">
        <v>0</v>
      </c>
      <c r="E18">
        <v>79</v>
      </c>
      <c r="F18">
        <v>98.942999999999998</v>
      </c>
      <c r="G18">
        <v>65.004999999999995</v>
      </c>
      <c r="H18">
        <v>21.068000000000001</v>
      </c>
      <c r="I18">
        <v>1.1751613080000001</v>
      </c>
      <c r="J18">
        <v>1.254</v>
      </c>
      <c r="K18">
        <v>1.0774999999999999</v>
      </c>
      <c r="L18">
        <v>0</v>
      </c>
    </row>
    <row r="19" spans="1:12" x14ac:dyDescent="0.2">
      <c r="A19">
        <v>38</v>
      </c>
      <c r="B19">
        <v>55.031999999999996</v>
      </c>
      <c r="C19">
        <v>27.515999999999998</v>
      </c>
      <c r="D19">
        <v>0</v>
      </c>
      <c r="E19">
        <v>68</v>
      </c>
      <c r="F19">
        <v>98.942999999999998</v>
      </c>
      <c r="G19">
        <v>65.004999999999995</v>
      </c>
      <c r="H19">
        <v>21.068000000000001</v>
      </c>
      <c r="I19">
        <v>1.123219631</v>
      </c>
      <c r="J19">
        <v>1.254</v>
      </c>
      <c r="K19">
        <v>1.0774999999999999</v>
      </c>
      <c r="L19">
        <v>0</v>
      </c>
    </row>
    <row r="20" spans="1:12" x14ac:dyDescent="0.2">
      <c r="A20">
        <v>34</v>
      </c>
      <c r="B20">
        <v>55.031999999999996</v>
      </c>
      <c r="C20">
        <v>27.515999999999998</v>
      </c>
      <c r="D20">
        <v>0</v>
      </c>
      <c r="E20">
        <v>75</v>
      </c>
      <c r="F20">
        <v>98.942999999999998</v>
      </c>
      <c r="G20">
        <v>65.004999999999995</v>
      </c>
      <c r="H20">
        <v>21.068000000000001</v>
      </c>
      <c r="I20">
        <v>1.1998831670000001</v>
      </c>
      <c r="J20">
        <v>1.254</v>
      </c>
      <c r="K20">
        <v>1.0774999999999999</v>
      </c>
      <c r="L20">
        <v>0</v>
      </c>
    </row>
    <row r="21" spans="1:12" x14ac:dyDescent="0.2">
      <c r="A21">
        <v>52</v>
      </c>
      <c r="B21">
        <v>55.031999999999996</v>
      </c>
      <c r="C21">
        <v>27.515999999999998</v>
      </c>
      <c r="D21">
        <v>0</v>
      </c>
      <c r="E21">
        <v>84</v>
      </c>
      <c r="F21">
        <v>98.942999999999998</v>
      </c>
      <c r="G21">
        <v>65.004999999999995</v>
      </c>
      <c r="H21">
        <v>21.068000000000001</v>
      </c>
      <c r="I21">
        <v>1.1552339979999999</v>
      </c>
      <c r="J21">
        <v>1.254</v>
      </c>
      <c r="K21">
        <v>1.0774999999999999</v>
      </c>
      <c r="L21">
        <v>0</v>
      </c>
    </row>
    <row r="22" spans="1:12" x14ac:dyDescent="0.2">
      <c r="A22">
        <v>52</v>
      </c>
      <c r="B22">
        <v>55.031999999999996</v>
      </c>
      <c r="C22">
        <v>27.515999999999998</v>
      </c>
      <c r="D22">
        <v>0</v>
      </c>
      <c r="E22">
        <v>69</v>
      </c>
      <c r="F22">
        <v>98.942999999999998</v>
      </c>
      <c r="G22">
        <v>65.004999999999995</v>
      </c>
      <c r="H22">
        <v>21.068000000000001</v>
      </c>
      <c r="I22">
        <v>1.2089918740000001</v>
      </c>
      <c r="J22">
        <v>1.254</v>
      </c>
      <c r="K22">
        <v>1.0774999999999999</v>
      </c>
      <c r="L22">
        <v>0</v>
      </c>
    </row>
    <row r="23" spans="1:12" x14ac:dyDescent="0.2">
      <c r="A23">
        <v>54</v>
      </c>
      <c r="B23">
        <v>55.031999999999996</v>
      </c>
      <c r="C23">
        <v>27.515999999999998</v>
      </c>
      <c r="D23">
        <v>0</v>
      </c>
      <c r="E23">
        <v>90</v>
      </c>
      <c r="F23">
        <v>98.942999999999998</v>
      </c>
      <c r="G23">
        <v>65.004999999999995</v>
      </c>
      <c r="H23">
        <v>21.068000000000001</v>
      </c>
      <c r="I23">
        <v>1.213015851</v>
      </c>
      <c r="J23">
        <v>1.254</v>
      </c>
      <c r="K23">
        <v>1.0774999999999999</v>
      </c>
      <c r="L23">
        <v>0</v>
      </c>
    </row>
    <row r="24" spans="1:12" x14ac:dyDescent="0.2">
      <c r="A24">
        <v>33</v>
      </c>
      <c r="B24">
        <v>55.031999999999996</v>
      </c>
      <c r="C24">
        <v>27.515999999999998</v>
      </c>
      <c r="D24">
        <v>0</v>
      </c>
      <c r="E24">
        <v>92</v>
      </c>
      <c r="F24">
        <v>98.942999999999998</v>
      </c>
      <c r="G24">
        <v>65.004999999999995</v>
      </c>
      <c r="H24">
        <v>21.068000000000001</v>
      </c>
      <c r="I24">
        <v>1.226081784</v>
      </c>
      <c r="J24">
        <v>1.254</v>
      </c>
      <c r="K24">
        <v>1.0774999999999999</v>
      </c>
      <c r="L24">
        <v>0</v>
      </c>
    </row>
    <row r="25" spans="1:12" x14ac:dyDescent="0.2">
      <c r="A25">
        <v>55</v>
      </c>
      <c r="B25">
        <v>55.031999999999996</v>
      </c>
      <c r="C25">
        <v>27.515999999999998</v>
      </c>
      <c r="D25">
        <v>0</v>
      </c>
      <c r="E25">
        <v>91</v>
      </c>
      <c r="F25">
        <v>98.942999999999998</v>
      </c>
      <c r="G25">
        <v>65.004999999999995</v>
      </c>
      <c r="H25">
        <v>21.068000000000001</v>
      </c>
      <c r="I25">
        <v>1.241262463</v>
      </c>
      <c r="J25">
        <v>1.254</v>
      </c>
      <c r="K25">
        <v>1.0774999999999999</v>
      </c>
      <c r="L25">
        <v>0</v>
      </c>
    </row>
    <row r="26" spans="1:12" x14ac:dyDescent="0.2">
      <c r="A26">
        <v>54</v>
      </c>
      <c r="B26">
        <v>55.031999999999996</v>
      </c>
      <c r="C26">
        <v>27.515999999999998</v>
      </c>
      <c r="D26">
        <v>0</v>
      </c>
      <c r="E26">
        <v>66</v>
      </c>
      <c r="F26">
        <v>98.942999999999998</v>
      </c>
      <c r="G26">
        <v>65.004999999999995</v>
      </c>
      <c r="H26">
        <v>21.068000000000001</v>
      </c>
      <c r="I26">
        <v>1.214818572</v>
      </c>
      <c r="J26">
        <v>1.254</v>
      </c>
      <c r="K26">
        <v>1.0774999999999999</v>
      </c>
      <c r="L26">
        <v>0</v>
      </c>
    </row>
    <row r="27" spans="1:12" x14ac:dyDescent="0.2">
      <c r="A27">
        <v>41</v>
      </c>
      <c r="B27">
        <v>55.031999999999996</v>
      </c>
      <c r="C27">
        <v>27.515999999999998</v>
      </c>
      <c r="D27">
        <v>0</v>
      </c>
      <c r="E27">
        <v>82</v>
      </c>
      <c r="F27">
        <v>98.942999999999998</v>
      </c>
      <c r="G27">
        <v>65.004999999999995</v>
      </c>
      <c r="H27">
        <v>21.068000000000001</v>
      </c>
      <c r="I27">
        <v>1.1315032009999999</v>
      </c>
      <c r="J27">
        <v>1.254</v>
      </c>
      <c r="K27">
        <v>1.0774999999999999</v>
      </c>
      <c r="L27">
        <v>0</v>
      </c>
    </row>
    <row r="28" spans="1:12" x14ac:dyDescent="0.2">
      <c r="A28">
        <v>42</v>
      </c>
      <c r="B28">
        <v>55.031999999999996</v>
      </c>
      <c r="C28">
        <v>27.515999999999998</v>
      </c>
      <c r="D28">
        <v>0</v>
      </c>
      <c r="E28">
        <v>68</v>
      </c>
      <c r="F28">
        <v>98.942999999999998</v>
      </c>
      <c r="G28">
        <v>65.004999999999995</v>
      </c>
      <c r="H28">
        <v>21.068000000000001</v>
      </c>
      <c r="I28">
        <v>1.226321623</v>
      </c>
      <c r="J28">
        <v>1.254</v>
      </c>
      <c r="K28">
        <v>1.0774999999999999</v>
      </c>
      <c r="L28">
        <v>0</v>
      </c>
    </row>
    <row r="29" spans="1:12" x14ac:dyDescent="0.2">
      <c r="A29">
        <v>35</v>
      </c>
      <c r="B29">
        <v>55.031999999999996</v>
      </c>
      <c r="C29">
        <v>27.515999999999998</v>
      </c>
      <c r="D29">
        <v>0</v>
      </c>
      <c r="E29">
        <v>81</v>
      </c>
      <c r="F29">
        <v>98.942999999999998</v>
      </c>
      <c r="G29">
        <v>65.004999999999995</v>
      </c>
      <c r="H29">
        <v>21.068000000000001</v>
      </c>
      <c r="I29">
        <v>1.214191708</v>
      </c>
      <c r="J29">
        <v>1.254</v>
      </c>
      <c r="K29">
        <v>1.0774999999999999</v>
      </c>
      <c r="L29">
        <v>0</v>
      </c>
    </row>
    <row r="30" spans="1:12" x14ac:dyDescent="0.2">
      <c r="A30">
        <v>34</v>
      </c>
      <c r="B30">
        <v>55.031999999999996</v>
      </c>
      <c r="C30">
        <v>27.515999999999998</v>
      </c>
      <c r="D30">
        <v>0</v>
      </c>
      <c r="E30">
        <v>96</v>
      </c>
      <c r="F30">
        <v>98.942999999999998</v>
      </c>
      <c r="G30">
        <v>65.004999999999995</v>
      </c>
      <c r="H30">
        <v>21.068000000000001</v>
      </c>
      <c r="I30">
        <v>1.116301497</v>
      </c>
      <c r="J30">
        <v>1.254</v>
      </c>
      <c r="K30">
        <v>1.0774999999999999</v>
      </c>
      <c r="L30">
        <v>0</v>
      </c>
    </row>
    <row r="31" spans="1:12" x14ac:dyDescent="0.2">
      <c r="A31">
        <v>28</v>
      </c>
      <c r="B31">
        <v>55.031999999999996</v>
      </c>
      <c r="C31">
        <v>27.515999999999998</v>
      </c>
      <c r="D31">
        <v>0</v>
      </c>
      <c r="E31">
        <v>90</v>
      </c>
      <c r="F31">
        <v>98.942999999999998</v>
      </c>
      <c r="G31">
        <v>65.004999999999995</v>
      </c>
      <c r="H31">
        <v>21.068000000000001</v>
      </c>
      <c r="I31">
        <v>1.0873578159999999</v>
      </c>
      <c r="J31">
        <v>1.254</v>
      </c>
      <c r="K31">
        <v>1.0774999999999999</v>
      </c>
      <c r="L31">
        <v>0</v>
      </c>
    </row>
    <row r="32" spans="1:12" x14ac:dyDescent="0.2">
      <c r="A32">
        <v>47</v>
      </c>
      <c r="B32">
        <v>55.031999999999996</v>
      </c>
      <c r="C32">
        <v>27.515999999999998</v>
      </c>
      <c r="D32">
        <v>0</v>
      </c>
      <c r="E32">
        <v>87</v>
      </c>
      <c r="F32">
        <v>98.942999999999998</v>
      </c>
      <c r="G32">
        <v>65.004999999999995</v>
      </c>
      <c r="H32">
        <v>21.068000000000001</v>
      </c>
      <c r="I32">
        <v>1.1006117040000001</v>
      </c>
      <c r="J32">
        <v>1.254</v>
      </c>
      <c r="K32">
        <v>1.0774999999999999</v>
      </c>
      <c r="L32">
        <v>0</v>
      </c>
    </row>
    <row r="33" spans="1:12" x14ac:dyDescent="0.2">
      <c r="A33">
        <v>33</v>
      </c>
      <c r="B33">
        <v>55.031999999999996</v>
      </c>
      <c r="C33">
        <v>27.515999999999998</v>
      </c>
      <c r="D33">
        <v>0</v>
      </c>
      <c r="E33">
        <v>85</v>
      </c>
      <c r="F33">
        <v>98.942999999999998</v>
      </c>
      <c r="G33">
        <v>65.004999999999995</v>
      </c>
      <c r="H33">
        <v>21.068000000000001</v>
      </c>
      <c r="I33">
        <v>1.1539032520000001</v>
      </c>
      <c r="J33">
        <v>1.254</v>
      </c>
      <c r="K33">
        <v>1.0774999999999999</v>
      </c>
      <c r="L33">
        <v>0</v>
      </c>
    </row>
    <row r="34" spans="1:12" x14ac:dyDescent="0.2">
      <c r="A34">
        <v>34</v>
      </c>
      <c r="B34">
        <v>55.031999999999996</v>
      </c>
      <c r="C34">
        <v>27.515999999999998</v>
      </c>
      <c r="D34">
        <v>0</v>
      </c>
      <c r="E34">
        <v>91</v>
      </c>
      <c r="F34">
        <v>98.942999999999998</v>
      </c>
      <c r="G34">
        <v>65.004999999999995</v>
      </c>
      <c r="H34">
        <v>21.068000000000001</v>
      </c>
      <c r="I34">
        <v>1.2030315739999999</v>
      </c>
      <c r="J34">
        <v>1.254</v>
      </c>
      <c r="K34">
        <v>1.0774999999999999</v>
      </c>
      <c r="L34">
        <v>0</v>
      </c>
    </row>
    <row r="35" spans="1:12" x14ac:dyDescent="0.2">
      <c r="A35">
        <v>39</v>
      </c>
      <c r="B35">
        <v>55.031999999999996</v>
      </c>
      <c r="C35">
        <v>27.515999999999998</v>
      </c>
      <c r="D35">
        <v>0</v>
      </c>
      <c r="E35">
        <v>70</v>
      </c>
      <c r="F35">
        <v>98.942999999999998</v>
      </c>
      <c r="G35">
        <v>65.004999999999995</v>
      </c>
      <c r="H35">
        <v>21.068000000000001</v>
      </c>
      <c r="I35">
        <v>1.2122557650000001</v>
      </c>
      <c r="J35">
        <v>1.254</v>
      </c>
      <c r="K35">
        <v>1.0774999999999999</v>
      </c>
      <c r="L35">
        <v>0</v>
      </c>
    </row>
    <row r="36" spans="1:12" x14ac:dyDescent="0.2">
      <c r="A36">
        <v>46</v>
      </c>
      <c r="B36">
        <v>55.031999999999996</v>
      </c>
      <c r="C36">
        <v>27.515999999999998</v>
      </c>
      <c r="D36">
        <v>0</v>
      </c>
      <c r="E36">
        <v>76</v>
      </c>
      <c r="F36">
        <v>98.942999999999998</v>
      </c>
      <c r="G36">
        <v>65.004999999999995</v>
      </c>
      <c r="H36">
        <v>21.068000000000001</v>
      </c>
      <c r="I36">
        <v>1.1057664119999999</v>
      </c>
      <c r="J36">
        <v>1.254</v>
      </c>
      <c r="K36">
        <v>1.0774999999999999</v>
      </c>
      <c r="L36">
        <v>0</v>
      </c>
    </row>
    <row r="37" spans="1:12" x14ac:dyDescent="0.2">
      <c r="A37">
        <v>30</v>
      </c>
      <c r="B37">
        <v>55.031999999999996</v>
      </c>
      <c r="C37">
        <v>27.515999999999998</v>
      </c>
      <c r="D37">
        <v>0</v>
      </c>
      <c r="E37">
        <v>93</v>
      </c>
      <c r="F37">
        <v>98.942999999999998</v>
      </c>
      <c r="G37">
        <v>65.004999999999995</v>
      </c>
      <c r="H37">
        <v>21.068000000000001</v>
      </c>
      <c r="I37">
        <v>1.2154977920000001</v>
      </c>
      <c r="J37">
        <v>1.254</v>
      </c>
      <c r="K37">
        <v>1.0774999999999999</v>
      </c>
      <c r="L37">
        <v>0</v>
      </c>
    </row>
    <row r="38" spans="1:12" x14ac:dyDescent="0.2">
      <c r="A38">
        <v>48</v>
      </c>
      <c r="B38">
        <v>55.031999999999996</v>
      </c>
      <c r="C38">
        <v>27.515999999999998</v>
      </c>
      <c r="D38">
        <v>0</v>
      </c>
      <c r="E38">
        <v>96</v>
      </c>
      <c r="F38">
        <v>98.942999999999998</v>
      </c>
      <c r="G38">
        <v>65.004999999999995</v>
      </c>
      <c r="H38">
        <v>21.068000000000001</v>
      </c>
      <c r="I38">
        <v>1.1099866839999999</v>
      </c>
      <c r="J38">
        <v>1.254</v>
      </c>
      <c r="K38">
        <v>1.0774999999999999</v>
      </c>
      <c r="L38">
        <v>0</v>
      </c>
    </row>
    <row r="39" spans="1:12" x14ac:dyDescent="0.2">
      <c r="A39">
        <v>29</v>
      </c>
      <c r="B39">
        <v>55.031999999999996</v>
      </c>
      <c r="C39">
        <v>27.515999999999998</v>
      </c>
      <c r="D39">
        <v>0</v>
      </c>
      <c r="E39">
        <v>74</v>
      </c>
      <c r="F39">
        <v>98.942999999999998</v>
      </c>
      <c r="G39">
        <v>65.004999999999995</v>
      </c>
      <c r="H39">
        <v>21.068000000000001</v>
      </c>
      <c r="I39">
        <v>1.2106639669999999</v>
      </c>
      <c r="J39">
        <v>1.254</v>
      </c>
      <c r="K39">
        <v>1.0774999999999999</v>
      </c>
      <c r="L39">
        <v>0</v>
      </c>
    </row>
    <row r="40" spans="1:12" x14ac:dyDescent="0.2">
      <c r="A40">
        <v>48</v>
      </c>
      <c r="B40">
        <v>55.031999999999996</v>
      </c>
      <c r="C40">
        <v>27.515999999999998</v>
      </c>
      <c r="D40">
        <v>0</v>
      </c>
      <c r="E40">
        <v>94</v>
      </c>
      <c r="F40">
        <v>98.942999999999998</v>
      </c>
      <c r="G40">
        <v>65.004999999999995</v>
      </c>
      <c r="H40">
        <v>21.068000000000001</v>
      </c>
      <c r="I40">
        <v>1.149883566</v>
      </c>
      <c r="J40">
        <v>1.254</v>
      </c>
      <c r="K40">
        <v>1.0774999999999999</v>
      </c>
      <c r="L40">
        <v>0</v>
      </c>
    </row>
    <row r="41" spans="1:12" x14ac:dyDescent="0.2">
      <c r="A41">
        <v>50</v>
      </c>
      <c r="B41">
        <v>55.031999999999996</v>
      </c>
      <c r="C41">
        <v>27.515999999999998</v>
      </c>
      <c r="D41">
        <v>0</v>
      </c>
      <c r="E41">
        <v>83</v>
      </c>
      <c r="F41">
        <v>98.942999999999998</v>
      </c>
      <c r="G41">
        <v>65.004999999999995</v>
      </c>
      <c r="H41">
        <v>21.068000000000001</v>
      </c>
      <c r="I41">
        <v>1.1378661590000001</v>
      </c>
      <c r="J41">
        <v>1.254</v>
      </c>
      <c r="K41">
        <v>1.0774999999999999</v>
      </c>
      <c r="L41">
        <v>0</v>
      </c>
    </row>
    <row r="42" spans="1:12" x14ac:dyDescent="0.2">
      <c r="A42">
        <v>30</v>
      </c>
      <c r="B42">
        <v>55.031999999999996</v>
      </c>
      <c r="C42">
        <v>27.515999999999998</v>
      </c>
      <c r="D42">
        <v>0</v>
      </c>
      <c r="E42">
        <v>92</v>
      </c>
      <c r="F42">
        <v>98.942999999999998</v>
      </c>
      <c r="G42">
        <v>65.004999999999995</v>
      </c>
      <c r="H42">
        <v>21.068000000000001</v>
      </c>
      <c r="I42">
        <v>1.154862206</v>
      </c>
      <c r="J42">
        <v>1.254</v>
      </c>
      <c r="K42">
        <v>1.0774999999999999</v>
      </c>
      <c r="L42">
        <v>0</v>
      </c>
    </row>
    <row r="43" spans="1:12" x14ac:dyDescent="0.2">
      <c r="A43">
        <v>42</v>
      </c>
      <c r="B43">
        <v>55.031999999999996</v>
      </c>
      <c r="C43">
        <v>27.515999999999998</v>
      </c>
      <c r="D43">
        <v>0</v>
      </c>
      <c r="E43">
        <v>69</v>
      </c>
      <c r="F43">
        <v>98.942999999999998</v>
      </c>
      <c r="G43">
        <v>65.004999999999995</v>
      </c>
      <c r="H43">
        <v>21.068000000000001</v>
      </c>
      <c r="I43">
        <v>1.1540700429999999</v>
      </c>
      <c r="J43">
        <v>1.254</v>
      </c>
      <c r="K43">
        <v>1.0774999999999999</v>
      </c>
      <c r="L43">
        <v>0</v>
      </c>
    </row>
    <row r="44" spans="1:12" x14ac:dyDescent="0.2">
      <c r="A44">
        <v>26</v>
      </c>
      <c r="B44">
        <v>55.031999999999996</v>
      </c>
      <c r="C44">
        <v>27.515999999999998</v>
      </c>
      <c r="D44">
        <v>0</v>
      </c>
      <c r="E44">
        <v>48</v>
      </c>
      <c r="F44">
        <v>98.942999999999998</v>
      </c>
      <c r="G44">
        <v>65.004999999999995</v>
      </c>
      <c r="H44">
        <v>21.068000000000001</v>
      </c>
      <c r="I44">
        <v>1.005859115</v>
      </c>
      <c r="J44">
        <v>1.254</v>
      </c>
      <c r="K44">
        <v>1.0774999999999999</v>
      </c>
      <c r="L44">
        <v>0</v>
      </c>
    </row>
    <row r="45" spans="1:12" x14ac:dyDescent="0.2">
      <c r="A45">
        <v>19</v>
      </c>
      <c r="B45">
        <v>55.031999999999996</v>
      </c>
      <c r="C45">
        <v>27.515999999999998</v>
      </c>
      <c r="D45">
        <v>0</v>
      </c>
      <c r="E45">
        <v>50</v>
      </c>
      <c r="F45">
        <v>98.942999999999998</v>
      </c>
      <c r="G45">
        <v>65.004999999999995</v>
      </c>
      <c r="H45">
        <v>21.068000000000001</v>
      </c>
      <c r="I45">
        <v>0.99014997299999996</v>
      </c>
      <c r="J45">
        <v>1.254</v>
      </c>
      <c r="K45">
        <v>1.0774999999999999</v>
      </c>
      <c r="L45">
        <v>0</v>
      </c>
    </row>
    <row r="46" spans="1:12" x14ac:dyDescent="0.2">
      <c r="A46">
        <v>6</v>
      </c>
      <c r="B46">
        <v>55.031999999999996</v>
      </c>
      <c r="C46">
        <v>27.515999999999998</v>
      </c>
      <c r="D46">
        <v>0</v>
      </c>
      <c r="E46">
        <v>42</v>
      </c>
      <c r="F46">
        <v>98.942999999999998</v>
      </c>
      <c r="G46">
        <v>65.004999999999995</v>
      </c>
      <c r="H46">
        <v>21.068000000000001</v>
      </c>
      <c r="I46">
        <v>0.94300818799999997</v>
      </c>
      <c r="J46">
        <v>1.254</v>
      </c>
      <c r="K46">
        <v>1.0774999999999999</v>
      </c>
      <c r="L46">
        <v>0</v>
      </c>
    </row>
    <row r="47" spans="1:12" x14ac:dyDescent="0.2">
      <c r="A47">
        <v>9</v>
      </c>
      <c r="B47">
        <v>55.031999999999996</v>
      </c>
      <c r="C47">
        <v>27.515999999999998</v>
      </c>
      <c r="D47">
        <v>0</v>
      </c>
      <c r="E47">
        <v>58</v>
      </c>
      <c r="F47">
        <v>98.942999999999998</v>
      </c>
      <c r="G47">
        <v>65.004999999999995</v>
      </c>
      <c r="H47">
        <v>21.068000000000001</v>
      </c>
      <c r="I47">
        <v>0.97892913999999998</v>
      </c>
      <c r="J47">
        <v>1.254</v>
      </c>
      <c r="K47">
        <v>1.0774999999999999</v>
      </c>
      <c r="L47">
        <v>0</v>
      </c>
    </row>
    <row r="48" spans="1:12" x14ac:dyDescent="0.2">
      <c r="A48">
        <v>11</v>
      </c>
      <c r="B48">
        <v>55.031999999999996</v>
      </c>
      <c r="C48">
        <v>27.515999999999998</v>
      </c>
      <c r="D48">
        <v>0</v>
      </c>
      <c r="E48">
        <v>53</v>
      </c>
      <c r="F48">
        <v>98.942999999999998</v>
      </c>
      <c r="G48">
        <v>65.004999999999995</v>
      </c>
      <c r="H48">
        <v>21.068000000000001</v>
      </c>
      <c r="I48">
        <v>1.047669588</v>
      </c>
      <c r="J48">
        <v>1.254</v>
      </c>
      <c r="K48">
        <v>1.0774999999999999</v>
      </c>
      <c r="L48">
        <v>0</v>
      </c>
    </row>
    <row r="49" spans="1:12" x14ac:dyDescent="0.2">
      <c r="A49">
        <v>23</v>
      </c>
      <c r="B49">
        <v>55.031999999999996</v>
      </c>
      <c r="C49">
        <v>27.515999999999998</v>
      </c>
      <c r="D49">
        <v>0</v>
      </c>
      <c r="E49">
        <v>64</v>
      </c>
      <c r="F49">
        <v>98.942999999999998</v>
      </c>
      <c r="G49">
        <v>65.004999999999995</v>
      </c>
      <c r="H49">
        <v>21.068000000000001</v>
      </c>
      <c r="I49">
        <v>0.99388103299999997</v>
      </c>
      <c r="J49">
        <v>1.254</v>
      </c>
      <c r="K49">
        <v>1.0774999999999999</v>
      </c>
      <c r="L49">
        <v>0</v>
      </c>
    </row>
    <row r="50" spans="1:12" x14ac:dyDescent="0.2">
      <c r="A50">
        <v>3</v>
      </c>
      <c r="B50">
        <v>55.031999999999996</v>
      </c>
      <c r="C50">
        <v>27.515999999999998</v>
      </c>
      <c r="D50">
        <v>0</v>
      </c>
      <c r="E50">
        <v>33</v>
      </c>
      <c r="F50">
        <v>98.942999999999998</v>
      </c>
      <c r="G50">
        <v>65.004999999999995</v>
      </c>
      <c r="H50">
        <v>21.068000000000001</v>
      </c>
      <c r="I50">
        <v>0.90171467900000002</v>
      </c>
      <c r="J50">
        <v>1.254</v>
      </c>
      <c r="K50">
        <v>1.0774999999999999</v>
      </c>
      <c r="L50">
        <v>0</v>
      </c>
    </row>
    <row r="51" spans="1:12" x14ac:dyDescent="0.2">
      <c r="A51">
        <v>23</v>
      </c>
      <c r="B51">
        <v>55.031999999999996</v>
      </c>
      <c r="C51">
        <v>27.515999999999998</v>
      </c>
      <c r="D51">
        <v>0</v>
      </c>
      <c r="E51">
        <v>40</v>
      </c>
      <c r="F51">
        <v>98.942999999999998</v>
      </c>
      <c r="G51">
        <v>65.004999999999995</v>
      </c>
      <c r="H51">
        <v>21.068000000000001</v>
      </c>
      <c r="I51">
        <v>1.0570322000000001</v>
      </c>
      <c r="J51">
        <v>1.254</v>
      </c>
      <c r="K51">
        <v>1.0774999999999999</v>
      </c>
      <c r="L51">
        <v>0</v>
      </c>
    </row>
    <row r="52" spans="1:12" x14ac:dyDescent="0.2">
      <c r="A52">
        <v>26</v>
      </c>
      <c r="B52">
        <v>55.031999999999996</v>
      </c>
      <c r="C52">
        <v>27.515999999999998</v>
      </c>
      <c r="D52">
        <v>0</v>
      </c>
      <c r="E52">
        <v>47</v>
      </c>
      <c r="F52">
        <v>98.942999999999998</v>
      </c>
      <c r="G52">
        <v>65.004999999999995</v>
      </c>
      <c r="H52">
        <v>21.068000000000001</v>
      </c>
      <c r="I52">
        <v>0.95342739899999995</v>
      </c>
      <c r="J52">
        <v>1.254</v>
      </c>
      <c r="K52">
        <v>1.0774999999999999</v>
      </c>
      <c r="L52">
        <v>0</v>
      </c>
    </row>
    <row r="53" spans="1:12" x14ac:dyDescent="0.2">
      <c r="A53">
        <v>3</v>
      </c>
      <c r="B53">
        <v>55.031999999999996</v>
      </c>
      <c r="C53">
        <v>27.515999999999998</v>
      </c>
      <c r="D53">
        <v>0</v>
      </c>
      <c r="E53">
        <v>38</v>
      </c>
      <c r="F53">
        <v>98.942999999999998</v>
      </c>
      <c r="G53">
        <v>65.004999999999995</v>
      </c>
      <c r="H53">
        <v>21.068000000000001</v>
      </c>
      <c r="I53">
        <v>0.92805143700000003</v>
      </c>
      <c r="J53">
        <v>1.254</v>
      </c>
      <c r="K53">
        <v>1.0774999999999999</v>
      </c>
      <c r="L53">
        <v>0</v>
      </c>
    </row>
    <row r="54" spans="1:12" x14ac:dyDescent="0.2">
      <c r="A54">
        <v>10</v>
      </c>
      <c r="B54">
        <v>55.031999999999996</v>
      </c>
      <c r="C54">
        <v>27.515999999999998</v>
      </c>
      <c r="D54">
        <v>0</v>
      </c>
      <c r="E54">
        <v>35</v>
      </c>
      <c r="F54">
        <v>98.942999999999998</v>
      </c>
      <c r="G54">
        <v>65.004999999999995</v>
      </c>
      <c r="H54">
        <v>21.068000000000001</v>
      </c>
      <c r="I54">
        <v>0.96354042299999998</v>
      </c>
      <c r="J54">
        <v>1.254</v>
      </c>
      <c r="K54">
        <v>1.0774999999999999</v>
      </c>
      <c r="L54">
        <v>0</v>
      </c>
    </row>
    <row r="55" spans="1:12" x14ac:dyDescent="0.2">
      <c r="A55">
        <v>10</v>
      </c>
      <c r="B55">
        <v>55.031999999999996</v>
      </c>
      <c r="C55">
        <v>27.515999999999998</v>
      </c>
      <c r="D55">
        <v>0</v>
      </c>
      <c r="E55">
        <v>49</v>
      </c>
      <c r="F55">
        <v>98.942999999999998</v>
      </c>
      <c r="G55">
        <v>65.004999999999995</v>
      </c>
      <c r="H55">
        <v>21.068000000000001</v>
      </c>
      <c r="I55">
        <v>1.011137419</v>
      </c>
      <c r="J55">
        <v>1.254</v>
      </c>
      <c r="K55">
        <v>1.0774999999999999</v>
      </c>
      <c r="L55">
        <v>0</v>
      </c>
    </row>
    <row r="56" spans="1:12" x14ac:dyDescent="0.2">
      <c r="A56">
        <v>7</v>
      </c>
      <c r="B56">
        <v>55.031999999999996</v>
      </c>
      <c r="C56">
        <v>27.515999999999998</v>
      </c>
      <c r="D56">
        <v>0</v>
      </c>
      <c r="E56">
        <v>40</v>
      </c>
      <c r="F56">
        <v>98.942999999999998</v>
      </c>
      <c r="G56">
        <v>65.004999999999995</v>
      </c>
      <c r="H56">
        <v>21.068000000000001</v>
      </c>
      <c r="I56">
        <v>1.057112788</v>
      </c>
      <c r="J56">
        <v>1.254</v>
      </c>
      <c r="K56">
        <v>1.0774999999999999</v>
      </c>
      <c r="L56">
        <v>0</v>
      </c>
    </row>
    <row r="57" spans="1:12" x14ac:dyDescent="0.2">
      <c r="A57">
        <v>13</v>
      </c>
      <c r="B57">
        <v>55.031999999999996</v>
      </c>
      <c r="C57">
        <v>27.515999999999998</v>
      </c>
      <c r="D57">
        <v>0</v>
      </c>
      <c r="E57">
        <v>33</v>
      </c>
      <c r="F57">
        <v>98.942999999999998</v>
      </c>
      <c r="G57">
        <v>65.004999999999995</v>
      </c>
      <c r="H57">
        <v>21.068000000000001</v>
      </c>
      <c r="I57">
        <v>1.0268181199999999</v>
      </c>
      <c r="J57">
        <v>1.254</v>
      </c>
      <c r="K57">
        <v>1.0774999999999999</v>
      </c>
      <c r="L57">
        <v>0</v>
      </c>
    </row>
    <row r="58" spans="1:12" x14ac:dyDescent="0.2">
      <c r="A58">
        <v>22</v>
      </c>
      <c r="B58">
        <v>55.031999999999996</v>
      </c>
      <c r="C58">
        <v>27.515999999999998</v>
      </c>
      <c r="D58">
        <v>0</v>
      </c>
      <c r="E58">
        <v>54</v>
      </c>
      <c r="F58">
        <v>98.942999999999998</v>
      </c>
      <c r="G58">
        <v>65.004999999999995</v>
      </c>
      <c r="H58">
        <v>21.068000000000001</v>
      </c>
      <c r="I58">
        <v>1.058237589</v>
      </c>
      <c r="J58">
        <v>1.254</v>
      </c>
      <c r="K58">
        <v>1.0774999999999999</v>
      </c>
      <c r="L58">
        <v>0</v>
      </c>
    </row>
    <row r="59" spans="1:12" x14ac:dyDescent="0.2">
      <c r="A59">
        <v>1</v>
      </c>
      <c r="B59">
        <v>55.031999999999996</v>
      </c>
      <c r="C59">
        <v>27.515999999999998</v>
      </c>
      <c r="D59">
        <v>0</v>
      </c>
      <c r="E59">
        <v>54</v>
      </c>
      <c r="F59">
        <v>98.942999999999998</v>
      </c>
      <c r="G59">
        <v>65.004999999999995</v>
      </c>
      <c r="H59">
        <v>21.068000000000001</v>
      </c>
      <c r="I59">
        <v>0.97674095000000005</v>
      </c>
      <c r="J59">
        <v>1.254</v>
      </c>
      <c r="K59">
        <v>1.0774999999999999</v>
      </c>
      <c r="L59">
        <v>0</v>
      </c>
    </row>
    <row r="60" spans="1:12" x14ac:dyDescent="0.2">
      <c r="A60">
        <v>27</v>
      </c>
      <c r="B60">
        <v>55.031999999999996</v>
      </c>
      <c r="C60">
        <v>27.515999999999998</v>
      </c>
      <c r="D60">
        <v>0</v>
      </c>
      <c r="E60">
        <v>36</v>
      </c>
      <c r="F60">
        <v>98.942999999999998</v>
      </c>
      <c r="G60">
        <v>65.004999999999995</v>
      </c>
      <c r="H60">
        <v>21.068000000000001</v>
      </c>
      <c r="I60">
        <v>0.94767444999999995</v>
      </c>
      <c r="J60">
        <v>1.254</v>
      </c>
      <c r="K60">
        <v>1.0774999999999999</v>
      </c>
      <c r="L60">
        <v>0</v>
      </c>
    </row>
    <row r="61" spans="1:12" x14ac:dyDescent="0.2">
      <c r="A61">
        <v>17</v>
      </c>
      <c r="B61">
        <v>55.031999999999996</v>
      </c>
      <c r="C61">
        <v>27.515999999999998</v>
      </c>
      <c r="D61">
        <v>0</v>
      </c>
      <c r="E61">
        <v>37</v>
      </c>
      <c r="F61">
        <v>98.942999999999998</v>
      </c>
      <c r="G61">
        <v>65.004999999999995</v>
      </c>
      <c r="H61">
        <v>21.068000000000001</v>
      </c>
      <c r="I61">
        <v>1.0122854880000001</v>
      </c>
      <c r="J61">
        <v>1.254</v>
      </c>
      <c r="K61">
        <v>1.0774999999999999</v>
      </c>
      <c r="L61">
        <v>0</v>
      </c>
    </row>
    <row r="62" spans="1:12" x14ac:dyDescent="0.2">
      <c r="A62">
        <v>24</v>
      </c>
      <c r="B62">
        <v>55.031999999999996</v>
      </c>
      <c r="C62">
        <v>27.515999999999998</v>
      </c>
      <c r="D62">
        <v>0</v>
      </c>
      <c r="E62">
        <v>65</v>
      </c>
      <c r="F62">
        <v>98.942999999999998</v>
      </c>
      <c r="G62">
        <v>65.004999999999995</v>
      </c>
      <c r="H62">
        <v>21.068000000000001</v>
      </c>
      <c r="I62">
        <v>0.97644232900000005</v>
      </c>
      <c r="J62">
        <v>1.254</v>
      </c>
      <c r="K62">
        <v>1.0774999999999999</v>
      </c>
      <c r="L62">
        <v>0</v>
      </c>
    </row>
    <row r="63" spans="1:12" x14ac:dyDescent="0.2">
      <c r="A63">
        <v>1</v>
      </c>
      <c r="B63">
        <v>55.031999999999996</v>
      </c>
      <c r="C63">
        <v>27.515999999999998</v>
      </c>
      <c r="D63">
        <v>0</v>
      </c>
      <c r="E63">
        <v>42</v>
      </c>
      <c r="F63">
        <v>98.942999999999998</v>
      </c>
      <c r="G63">
        <v>65.004999999999995</v>
      </c>
      <c r="H63">
        <v>21.068000000000001</v>
      </c>
      <c r="I63">
        <v>0.91796074000000005</v>
      </c>
      <c r="J63">
        <v>1.254</v>
      </c>
      <c r="K63">
        <v>1.0774999999999999</v>
      </c>
      <c r="L63">
        <v>0</v>
      </c>
    </row>
    <row r="64" spans="1:12" x14ac:dyDescent="0.2">
      <c r="A64">
        <v>9</v>
      </c>
      <c r="B64">
        <v>55.031999999999996</v>
      </c>
      <c r="C64">
        <v>27.515999999999998</v>
      </c>
      <c r="D64">
        <v>0</v>
      </c>
      <c r="E64">
        <v>54</v>
      </c>
      <c r="F64">
        <v>98.942999999999998</v>
      </c>
      <c r="G64">
        <v>65.004999999999995</v>
      </c>
      <c r="H64">
        <v>21.068000000000001</v>
      </c>
      <c r="I64">
        <v>0.91613942100000001</v>
      </c>
      <c r="J64">
        <v>1.254</v>
      </c>
      <c r="K64">
        <v>1.0774999999999999</v>
      </c>
      <c r="L64">
        <v>0</v>
      </c>
    </row>
    <row r="65" spans="1:12" x14ac:dyDescent="0.2">
      <c r="A65">
        <v>8</v>
      </c>
      <c r="B65">
        <v>55.031999999999996</v>
      </c>
      <c r="C65">
        <v>27.515999999999998</v>
      </c>
      <c r="D65">
        <v>0</v>
      </c>
      <c r="E65">
        <v>48</v>
      </c>
      <c r="F65">
        <v>98.942999999999998</v>
      </c>
      <c r="G65">
        <v>65.004999999999995</v>
      </c>
      <c r="H65">
        <v>21.068000000000001</v>
      </c>
      <c r="I65">
        <v>0.96783366800000004</v>
      </c>
      <c r="J65">
        <v>1.254</v>
      </c>
      <c r="K65">
        <v>1.0774999999999999</v>
      </c>
      <c r="L65">
        <v>0</v>
      </c>
    </row>
    <row r="66" spans="1:12" x14ac:dyDescent="0.2">
      <c r="A66">
        <v>10</v>
      </c>
      <c r="B66">
        <v>55.031999999999996</v>
      </c>
      <c r="C66">
        <v>27.515999999999998</v>
      </c>
      <c r="D66">
        <v>0</v>
      </c>
      <c r="E66">
        <v>60</v>
      </c>
      <c r="F66">
        <v>98.942999999999998</v>
      </c>
      <c r="G66">
        <v>65.004999999999995</v>
      </c>
      <c r="H66">
        <v>21.068000000000001</v>
      </c>
      <c r="I66">
        <v>0.91880115799999995</v>
      </c>
      <c r="J66">
        <v>1.254</v>
      </c>
      <c r="K66">
        <v>1.0774999999999999</v>
      </c>
      <c r="L66">
        <v>0</v>
      </c>
    </row>
    <row r="67" spans="1:12" x14ac:dyDescent="0.2">
      <c r="A67">
        <v>19</v>
      </c>
      <c r="B67">
        <v>55.031999999999996</v>
      </c>
      <c r="C67">
        <v>27.515999999999998</v>
      </c>
      <c r="D67">
        <v>0</v>
      </c>
      <c r="E67">
        <v>38</v>
      </c>
      <c r="F67">
        <v>98.942999999999998</v>
      </c>
      <c r="G67">
        <v>65.004999999999995</v>
      </c>
      <c r="H67">
        <v>21.068000000000001</v>
      </c>
      <c r="I67">
        <v>0.93431697400000002</v>
      </c>
      <c r="J67">
        <v>1.254</v>
      </c>
      <c r="K67">
        <v>1.0774999999999999</v>
      </c>
      <c r="L67">
        <v>0</v>
      </c>
    </row>
    <row r="68" spans="1:12" x14ac:dyDescent="0.2">
      <c r="A68">
        <v>25</v>
      </c>
      <c r="B68">
        <v>55.031999999999996</v>
      </c>
      <c r="C68">
        <v>27.515999999999998</v>
      </c>
      <c r="D68">
        <v>0</v>
      </c>
      <c r="E68">
        <v>50</v>
      </c>
      <c r="F68">
        <v>98.942999999999998</v>
      </c>
      <c r="G68">
        <v>65.004999999999995</v>
      </c>
      <c r="H68">
        <v>21.068000000000001</v>
      </c>
      <c r="I68">
        <v>0.95463773600000001</v>
      </c>
      <c r="J68">
        <v>1.254</v>
      </c>
      <c r="K68">
        <v>1.0774999999999999</v>
      </c>
      <c r="L68">
        <v>0</v>
      </c>
    </row>
    <row r="69" spans="1:12" x14ac:dyDescent="0.2">
      <c r="A69">
        <v>14</v>
      </c>
      <c r="B69">
        <v>55.031999999999996</v>
      </c>
      <c r="C69">
        <v>27.515999999999998</v>
      </c>
      <c r="D69">
        <v>0</v>
      </c>
      <c r="E69">
        <v>61</v>
      </c>
      <c r="F69">
        <v>98.942999999999998</v>
      </c>
      <c r="G69">
        <v>65.004999999999995</v>
      </c>
      <c r="H69">
        <v>21.068000000000001</v>
      </c>
      <c r="I69">
        <v>1.0735257659999999</v>
      </c>
      <c r="J69">
        <v>1.254</v>
      </c>
      <c r="K69">
        <v>1.0774999999999999</v>
      </c>
      <c r="L69">
        <v>0</v>
      </c>
    </row>
    <row r="70" spans="1:12" x14ac:dyDescent="0.2">
      <c r="A70">
        <v>24</v>
      </c>
      <c r="B70">
        <v>55.031999999999996</v>
      </c>
      <c r="C70">
        <v>27.515999999999998</v>
      </c>
      <c r="D70">
        <v>0</v>
      </c>
      <c r="E70">
        <v>39</v>
      </c>
      <c r="F70">
        <v>98.942999999999998</v>
      </c>
      <c r="G70">
        <v>65.004999999999995</v>
      </c>
      <c r="H70">
        <v>21.068000000000001</v>
      </c>
      <c r="I70">
        <v>1.0721275910000001</v>
      </c>
      <c r="J70">
        <v>1.254</v>
      </c>
      <c r="K70">
        <v>1.0774999999999999</v>
      </c>
      <c r="L70">
        <v>0</v>
      </c>
    </row>
    <row r="71" spans="1:12" x14ac:dyDescent="0.2">
      <c r="A71">
        <v>13</v>
      </c>
      <c r="B71">
        <v>55.031999999999996</v>
      </c>
      <c r="C71">
        <v>27.515999999999998</v>
      </c>
      <c r="D71">
        <v>0</v>
      </c>
      <c r="E71">
        <v>49</v>
      </c>
      <c r="F71">
        <v>98.942999999999998</v>
      </c>
      <c r="G71">
        <v>65.004999999999995</v>
      </c>
      <c r="H71">
        <v>21.068000000000001</v>
      </c>
      <c r="I71">
        <v>0.90767664800000003</v>
      </c>
      <c r="J71">
        <v>1.254</v>
      </c>
      <c r="K71">
        <v>1.0774999999999999</v>
      </c>
      <c r="L71">
        <v>0</v>
      </c>
    </row>
    <row r="72" spans="1:12" x14ac:dyDescent="0.2">
      <c r="A72">
        <v>16</v>
      </c>
      <c r="B72">
        <v>55.031999999999996</v>
      </c>
      <c r="C72">
        <v>27.515999999999998</v>
      </c>
      <c r="D72">
        <v>0</v>
      </c>
      <c r="E72">
        <v>59</v>
      </c>
      <c r="F72">
        <v>98.942999999999998</v>
      </c>
      <c r="G72">
        <v>65.004999999999995</v>
      </c>
      <c r="H72">
        <v>21.068000000000001</v>
      </c>
      <c r="I72">
        <v>0.98415324299999996</v>
      </c>
      <c r="J72">
        <v>1.254</v>
      </c>
      <c r="K72">
        <v>1.0774999999999999</v>
      </c>
      <c r="L72">
        <v>0</v>
      </c>
    </row>
    <row r="73" spans="1:12" x14ac:dyDescent="0.2">
      <c r="A73">
        <v>3</v>
      </c>
      <c r="B73">
        <v>55.031999999999996</v>
      </c>
      <c r="C73">
        <v>27.515999999999998</v>
      </c>
      <c r="D73">
        <v>0</v>
      </c>
      <c r="E73">
        <v>33</v>
      </c>
      <c r="F73">
        <v>98.942999999999998</v>
      </c>
      <c r="G73">
        <v>65.004999999999995</v>
      </c>
      <c r="H73">
        <v>21.068000000000001</v>
      </c>
      <c r="I73">
        <v>0.97784058200000001</v>
      </c>
      <c r="J73">
        <v>1.254</v>
      </c>
      <c r="K73">
        <v>1.0774999999999999</v>
      </c>
      <c r="L73">
        <v>0</v>
      </c>
    </row>
    <row r="74" spans="1:12" x14ac:dyDescent="0.2">
      <c r="A74">
        <v>27</v>
      </c>
      <c r="B74">
        <v>55.031999999999996</v>
      </c>
      <c r="C74">
        <v>27.515999999999998</v>
      </c>
      <c r="D74">
        <v>0</v>
      </c>
      <c r="E74">
        <v>40</v>
      </c>
      <c r="F74">
        <v>98.942999999999998</v>
      </c>
      <c r="G74">
        <v>65.004999999999995</v>
      </c>
      <c r="H74">
        <v>21.068000000000001</v>
      </c>
      <c r="I74">
        <v>1.0043186639999999</v>
      </c>
      <c r="J74">
        <v>1.254</v>
      </c>
      <c r="K74">
        <v>1.0774999999999999</v>
      </c>
      <c r="L74">
        <v>0</v>
      </c>
    </row>
    <row r="75" spans="1:12" x14ac:dyDescent="0.2">
      <c r="A75">
        <v>18</v>
      </c>
      <c r="B75">
        <v>55.031999999999996</v>
      </c>
      <c r="C75">
        <v>27.515999999999998</v>
      </c>
      <c r="D75">
        <v>0</v>
      </c>
      <c r="E75">
        <v>55</v>
      </c>
      <c r="F75">
        <v>98.942999999999998</v>
      </c>
      <c r="G75">
        <v>65.004999999999995</v>
      </c>
      <c r="H75">
        <v>21.068000000000001</v>
      </c>
      <c r="I75">
        <v>0.96033113699999995</v>
      </c>
      <c r="J75">
        <v>1.254</v>
      </c>
      <c r="K75">
        <v>1.0774999999999999</v>
      </c>
      <c r="L75">
        <v>0</v>
      </c>
    </row>
    <row r="76" spans="1:12" x14ac:dyDescent="0.2">
      <c r="A76">
        <v>8</v>
      </c>
      <c r="B76">
        <v>55.031999999999996</v>
      </c>
      <c r="C76">
        <v>27.515999999999998</v>
      </c>
      <c r="D76">
        <v>0</v>
      </c>
      <c r="E76">
        <v>44</v>
      </c>
      <c r="F76">
        <v>98.942999999999998</v>
      </c>
      <c r="G76">
        <v>65.004999999999995</v>
      </c>
      <c r="H76">
        <v>21.068000000000001</v>
      </c>
      <c r="I76">
        <v>0.91205696000000003</v>
      </c>
      <c r="J76">
        <v>1.254</v>
      </c>
      <c r="K76">
        <v>1.0774999999999999</v>
      </c>
      <c r="L76">
        <v>0</v>
      </c>
    </row>
    <row r="77" spans="1:12" x14ac:dyDescent="0.2">
      <c r="A77">
        <v>21</v>
      </c>
      <c r="B77">
        <v>55.031999999999996</v>
      </c>
      <c r="C77">
        <v>27.515999999999998</v>
      </c>
      <c r="D77">
        <v>0</v>
      </c>
      <c r="E77">
        <v>50</v>
      </c>
      <c r="F77">
        <v>98.942999999999998</v>
      </c>
      <c r="G77">
        <v>65.004999999999995</v>
      </c>
      <c r="H77">
        <v>21.068000000000001</v>
      </c>
      <c r="I77">
        <v>0.975394922</v>
      </c>
      <c r="J77">
        <v>1.254</v>
      </c>
      <c r="K77">
        <v>1.0774999999999999</v>
      </c>
      <c r="L77">
        <v>0</v>
      </c>
    </row>
    <row r="78" spans="1:12" x14ac:dyDescent="0.2">
      <c r="A78">
        <v>20</v>
      </c>
      <c r="B78">
        <v>55.031999999999996</v>
      </c>
      <c r="C78">
        <v>27.515999999999998</v>
      </c>
      <c r="D78">
        <v>0</v>
      </c>
      <c r="E78">
        <v>46</v>
      </c>
      <c r="F78">
        <v>98.942999999999998</v>
      </c>
      <c r="G78">
        <v>65.004999999999995</v>
      </c>
      <c r="H78">
        <v>21.068000000000001</v>
      </c>
      <c r="I78">
        <v>1.074807216</v>
      </c>
      <c r="J78">
        <v>1.254</v>
      </c>
      <c r="K78">
        <v>1.0774999999999999</v>
      </c>
      <c r="L78">
        <v>0</v>
      </c>
    </row>
    <row r="79" spans="1:12" x14ac:dyDescent="0.2">
      <c r="A79">
        <v>23</v>
      </c>
      <c r="B79">
        <v>55.031999999999996</v>
      </c>
      <c r="C79">
        <v>27.515999999999998</v>
      </c>
      <c r="D79">
        <v>0</v>
      </c>
      <c r="E79">
        <v>39</v>
      </c>
      <c r="F79">
        <v>98.942999999999998</v>
      </c>
      <c r="G79">
        <v>65.004999999999995</v>
      </c>
      <c r="H79">
        <v>21.068000000000001</v>
      </c>
      <c r="I79">
        <v>0.97767394500000004</v>
      </c>
      <c r="J79">
        <v>1.254</v>
      </c>
      <c r="K79">
        <v>1.0774999999999999</v>
      </c>
      <c r="L79">
        <v>0</v>
      </c>
    </row>
    <row r="80" spans="1:12" x14ac:dyDescent="0.2">
      <c r="A80">
        <v>1</v>
      </c>
      <c r="B80">
        <v>55.031999999999996</v>
      </c>
      <c r="C80">
        <v>27.515999999999998</v>
      </c>
      <c r="D80">
        <v>0</v>
      </c>
      <c r="E80">
        <v>34</v>
      </c>
      <c r="F80">
        <v>98.942999999999998</v>
      </c>
      <c r="G80">
        <v>65.004999999999995</v>
      </c>
      <c r="H80">
        <v>21.068000000000001</v>
      </c>
      <c r="I80">
        <v>1.002359242</v>
      </c>
      <c r="J80">
        <v>1.254</v>
      </c>
      <c r="K80">
        <v>1.0774999999999999</v>
      </c>
      <c r="L80">
        <v>0</v>
      </c>
    </row>
    <row r="81" spans="1:12" x14ac:dyDescent="0.2">
      <c r="A81">
        <v>9</v>
      </c>
      <c r="B81">
        <v>55.031999999999996</v>
      </c>
      <c r="C81">
        <v>27.515999999999998</v>
      </c>
      <c r="D81">
        <v>0</v>
      </c>
      <c r="E81">
        <v>48</v>
      </c>
      <c r="F81">
        <v>98.942999999999998</v>
      </c>
      <c r="G81">
        <v>65.004999999999995</v>
      </c>
      <c r="H81">
        <v>21.068000000000001</v>
      </c>
      <c r="I81">
        <v>1.002423498</v>
      </c>
      <c r="J81">
        <v>1.254</v>
      </c>
      <c r="K81">
        <v>1.0774999999999999</v>
      </c>
      <c r="L81">
        <v>0</v>
      </c>
    </row>
    <row r="82" spans="1:12" x14ac:dyDescent="0.2">
      <c r="A82">
        <v>19</v>
      </c>
      <c r="B82">
        <v>55.031999999999996</v>
      </c>
      <c r="C82">
        <v>27.515999999999998</v>
      </c>
      <c r="D82">
        <v>0</v>
      </c>
      <c r="E82">
        <v>41</v>
      </c>
      <c r="F82">
        <v>98.942999999999998</v>
      </c>
      <c r="G82">
        <v>65.004999999999995</v>
      </c>
      <c r="H82">
        <v>21.068000000000001</v>
      </c>
      <c r="I82">
        <v>0.99417272199999995</v>
      </c>
      <c r="J82">
        <v>1.254</v>
      </c>
      <c r="K82">
        <v>1.0774999999999999</v>
      </c>
      <c r="L82">
        <v>0</v>
      </c>
    </row>
    <row r="83" spans="1:12" x14ac:dyDescent="0.2">
      <c r="A83">
        <v>1</v>
      </c>
      <c r="B83">
        <v>55.031999999999996</v>
      </c>
      <c r="C83">
        <v>27.515999999999998</v>
      </c>
      <c r="D83">
        <v>0</v>
      </c>
      <c r="E83">
        <v>41</v>
      </c>
      <c r="F83">
        <v>98.942999999999998</v>
      </c>
      <c r="G83">
        <v>65.004999999999995</v>
      </c>
      <c r="H83">
        <v>21.068000000000001</v>
      </c>
      <c r="I83">
        <v>0.96696411199999999</v>
      </c>
      <c r="J83">
        <v>1.254</v>
      </c>
      <c r="K83">
        <v>1.0774999999999999</v>
      </c>
      <c r="L83">
        <v>0</v>
      </c>
    </row>
    <row r="84" spans="1:12" x14ac:dyDescent="0.2">
      <c r="A84">
        <v>17</v>
      </c>
      <c r="B84">
        <v>55.031999999999996</v>
      </c>
      <c r="C84">
        <v>27.515999999999998</v>
      </c>
      <c r="D84">
        <v>0</v>
      </c>
      <c r="E84">
        <v>39</v>
      </c>
      <c r="F84">
        <v>98.942999999999998</v>
      </c>
      <c r="G84">
        <v>65.004999999999995</v>
      </c>
      <c r="H84">
        <v>21.068000000000001</v>
      </c>
      <c r="I84">
        <v>1.027426916</v>
      </c>
      <c r="J84">
        <v>1.254</v>
      </c>
      <c r="K84">
        <v>1.0774999999999999</v>
      </c>
      <c r="L84">
        <v>0</v>
      </c>
    </row>
    <row r="85" spans="1:12" x14ac:dyDescent="0.2">
      <c r="A85">
        <v>21</v>
      </c>
      <c r="B85">
        <v>55.031999999999996</v>
      </c>
      <c r="C85">
        <v>27.515999999999998</v>
      </c>
      <c r="D85">
        <v>0</v>
      </c>
      <c r="E85">
        <v>63</v>
      </c>
      <c r="F85">
        <v>98.942999999999998</v>
      </c>
      <c r="G85">
        <v>65.004999999999995</v>
      </c>
      <c r="H85">
        <v>21.068000000000001</v>
      </c>
      <c r="I85">
        <v>1.0712196709999999</v>
      </c>
      <c r="J85">
        <v>1.254</v>
      </c>
      <c r="K85">
        <v>1.0774999999999999</v>
      </c>
      <c r="L85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942AF-4F1F-314D-BB44-4858491AB18C}">
  <dimension ref="A1:AA79"/>
  <sheetViews>
    <sheetView topLeftCell="N2" zoomScale="125" workbookViewId="0">
      <selection activeCell="E2" sqref="E2:H77"/>
    </sheetView>
  </sheetViews>
  <sheetFormatPr baseColWidth="10" defaultRowHeight="16" x14ac:dyDescent="0.2"/>
  <cols>
    <col min="15" max="15" width="15.83203125" bestFit="1" customWidth="1"/>
    <col min="23" max="23" width="12.5" bestFit="1" customWidth="1"/>
  </cols>
  <sheetData>
    <row r="1" spans="1:27" x14ac:dyDescent="0.2">
      <c r="A1" t="s">
        <v>22</v>
      </c>
    </row>
    <row r="2" spans="1:27" x14ac:dyDescent="0.2">
      <c r="A2" t="s">
        <v>19</v>
      </c>
      <c r="B2" t="s">
        <v>27</v>
      </c>
      <c r="C2" t="s">
        <v>28</v>
      </c>
      <c r="D2" t="s">
        <v>29</v>
      </c>
      <c r="E2" t="s">
        <v>17</v>
      </c>
      <c r="F2" t="s">
        <v>30</v>
      </c>
      <c r="G2" t="s">
        <v>31</v>
      </c>
      <c r="H2" t="s">
        <v>32</v>
      </c>
    </row>
    <row r="3" spans="1:27" x14ac:dyDescent="0.2">
      <c r="A3">
        <v>47</v>
      </c>
      <c r="B3">
        <v>55.031999999999996</v>
      </c>
      <c r="C3">
        <v>27.9955</v>
      </c>
      <c r="D3">
        <v>0.95899999999999996</v>
      </c>
      <c r="E3">
        <v>86</v>
      </c>
      <c r="F3">
        <v>98.942999999999998</v>
      </c>
      <c r="G3">
        <v>65.005499999999998</v>
      </c>
      <c r="H3">
        <v>31.068000000000001</v>
      </c>
      <c r="K3" t="s">
        <v>21</v>
      </c>
      <c r="O3" t="s">
        <v>20</v>
      </c>
      <c r="S3" t="s">
        <v>12</v>
      </c>
      <c r="W3" t="s">
        <v>24</v>
      </c>
      <c r="Y3" t="s">
        <v>25</v>
      </c>
      <c r="AA3" t="s">
        <v>26</v>
      </c>
    </row>
    <row r="4" spans="1:27" x14ac:dyDescent="0.2">
      <c r="A4">
        <v>44</v>
      </c>
      <c r="B4">
        <v>55.031999999999996</v>
      </c>
      <c r="C4">
        <v>27.9955</v>
      </c>
      <c r="D4">
        <v>0.95899999999999996</v>
      </c>
      <c r="E4">
        <v>88</v>
      </c>
      <c r="F4">
        <v>98.942999999999998</v>
      </c>
      <c r="G4">
        <v>65.005499999999998</v>
      </c>
      <c r="H4">
        <v>31.068000000000001</v>
      </c>
      <c r="K4">
        <v>0.66336259682418097</v>
      </c>
      <c r="L4">
        <v>0.33663740317581903</v>
      </c>
      <c r="M4">
        <v>0</v>
      </c>
      <c r="O4">
        <v>0.52894030085126498</v>
      </c>
      <c r="P4">
        <v>6.8215441844164601E-2</v>
      </c>
      <c r="Q4">
        <v>0</v>
      </c>
      <c r="S4">
        <v>0.79736226218291895</v>
      </c>
      <c r="T4">
        <v>0.202637737817081</v>
      </c>
      <c r="U4">
        <v>0</v>
      </c>
      <c r="W4">
        <v>1.08047</v>
      </c>
      <c r="Y4">
        <v>1.2229000000000001</v>
      </c>
      <c r="AA4">
        <v>1.24467358220901</v>
      </c>
    </row>
    <row r="5" spans="1:27" x14ac:dyDescent="0.2">
      <c r="A5">
        <v>40</v>
      </c>
      <c r="B5">
        <v>55.031999999999996</v>
      </c>
      <c r="C5">
        <v>27.9955</v>
      </c>
      <c r="D5">
        <v>0.95899999999999996</v>
      </c>
      <c r="E5">
        <v>88</v>
      </c>
      <c r="F5">
        <v>98.942999999999998</v>
      </c>
      <c r="G5">
        <v>65.005499999999998</v>
      </c>
      <c r="H5">
        <v>31.068000000000001</v>
      </c>
      <c r="K5">
        <v>0.63831435526663605</v>
      </c>
      <c r="L5">
        <v>0.36168564473336401</v>
      </c>
      <c r="M5">
        <v>0</v>
      </c>
      <c r="O5">
        <v>0.48412560582191799</v>
      </c>
      <c r="P5">
        <v>8.7367386920585405E-2</v>
      </c>
      <c r="Q5">
        <v>0</v>
      </c>
      <c r="S5">
        <v>0.75844386363469596</v>
      </c>
      <c r="T5">
        <v>0.24155613636530399</v>
      </c>
      <c r="U5">
        <v>0</v>
      </c>
      <c r="W5">
        <v>1.14209</v>
      </c>
      <c r="Y5">
        <v>1.21696</v>
      </c>
      <c r="AA5">
        <v>1.2398510332816699</v>
      </c>
    </row>
    <row r="6" spans="1:27" x14ac:dyDescent="0.2">
      <c r="A6">
        <v>37</v>
      </c>
      <c r="B6">
        <v>55.031999999999996</v>
      </c>
      <c r="C6">
        <v>27.9955</v>
      </c>
      <c r="D6">
        <v>0.95899999999999996</v>
      </c>
      <c r="E6">
        <v>95</v>
      </c>
      <c r="F6">
        <v>98.942999999999998</v>
      </c>
      <c r="G6">
        <v>65.005499999999998</v>
      </c>
      <c r="H6">
        <v>31.068000000000001</v>
      </c>
      <c r="K6">
        <v>0.56562937198418295</v>
      </c>
      <c r="L6">
        <v>0.434370628015817</v>
      </c>
      <c r="M6">
        <v>0</v>
      </c>
      <c r="O6">
        <v>0.35958294816782199</v>
      </c>
      <c r="P6">
        <v>0.15823173078789299</v>
      </c>
      <c r="Q6">
        <v>0</v>
      </c>
      <c r="S6">
        <v>0.63572184539574705</v>
      </c>
      <c r="T6">
        <v>0.364278154604253</v>
      </c>
      <c r="U6">
        <v>0</v>
      </c>
      <c r="W6">
        <v>1.15489</v>
      </c>
      <c r="Y6">
        <v>1.19665</v>
      </c>
      <c r="AA6">
        <v>1.21493995680459</v>
      </c>
    </row>
    <row r="7" spans="1:27" x14ac:dyDescent="0.2">
      <c r="A7">
        <v>50</v>
      </c>
      <c r="B7">
        <v>55.031999999999996</v>
      </c>
      <c r="C7">
        <v>27.9955</v>
      </c>
      <c r="D7">
        <v>0.95899999999999996</v>
      </c>
      <c r="E7">
        <v>83</v>
      </c>
      <c r="F7">
        <v>98.942999999999998</v>
      </c>
      <c r="G7">
        <v>65.005499999999998</v>
      </c>
      <c r="H7">
        <v>31.068000000000001</v>
      </c>
      <c r="K7">
        <v>0.61424487018737794</v>
      </c>
      <c r="L7">
        <v>0.385755129812622</v>
      </c>
      <c r="M7">
        <v>0</v>
      </c>
      <c r="O7">
        <v>0.49142072902224399</v>
      </c>
      <c r="P7">
        <v>7.7135430540635194E-2</v>
      </c>
      <c r="Q7">
        <v>0</v>
      </c>
      <c r="S7">
        <v>0.80004042829423105</v>
      </c>
      <c r="T7">
        <v>0.199959571705769</v>
      </c>
      <c r="U7">
        <v>0</v>
      </c>
      <c r="W7">
        <v>1.19079</v>
      </c>
      <c r="Y7">
        <v>1.21071</v>
      </c>
      <c r="AA7">
        <v>1.2418444814634899</v>
      </c>
    </row>
    <row r="8" spans="1:27" x14ac:dyDescent="0.2">
      <c r="A8">
        <v>33</v>
      </c>
      <c r="B8">
        <v>55.031999999999996</v>
      </c>
      <c r="C8">
        <v>27.9955</v>
      </c>
      <c r="D8">
        <v>0.95899999999999996</v>
      </c>
      <c r="E8">
        <v>84</v>
      </c>
      <c r="F8">
        <v>98.942999999999998</v>
      </c>
      <c r="G8">
        <v>65.005499999999998</v>
      </c>
      <c r="H8">
        <v>31.068000000000001</v>
      </c>
      <c r="K8">
        <v>0.67367809042957705</v>
      </c>
      <c r="L8">
        <v>0.32632190957042301</v>
      </c>
      <c r="M8">
        <v>0</v>
      </c>
      <c r="O8">
        <v>0.56220287654413603</v>
      </c>
      <c r="P8">
        <v>5.3997309963980597E-2</v>
      </c>
      <c r="Q8">
        <v>0</v>
      </c>
      <c r="S8">
        <v>0.83452747615057898</v>
      </c>
      <c r="T8">
        <v>0.16547252384942099</v>
      </c>
      <c r="U8">
        <v>0</v>
      </c>
      <c r="W8">
        <v>1.2196</v>
      </c>
      <c r="Y8">
        <v>1.2251799999999999</v>
      </c>
      <c r="AA8">
        <v>1.24752598713665</v>
      </c>
    </row>
    <row r="9" spans="1:27" x14ac:dyDescent="0.2">
      <c r="A9">
        <v>35</v>
      </c>
      <c r="B9">
        <v>55.031999999999996</v>
      </c>
      <c r="C9">
        <v>27.9955</v>
      </c>
      <c r="D9">
        <v>0.95899999999999996</v>
      </c>
      <c r="E9">
        <v>76</v>
      </c>
      <c r="F9">
        <v>98.942999999999998</v>
      </c>
      <c r="G9">
        <v>65.005499999999998</v>
      </c>
      <c r="H9">
        <v>31.068000000000001</v>
      </c>
      <c r="K9">
        <v>0.37949965943129599</v>
      </c>
      <c r="L9">
        <v>0.62050034056870396</v>
      </c>
      <c r="M9">
        <v>0</v>
      </c>
      <c r="O9">
        <v>9.1215047058704798E-2</v>
      </c>
      <c r="P9">
        <v>0.471359316701294</v>
      </c>
      <c r="Q9">
        <v>0</v>
      </c>
      <c r="S9">
        <v>0.240356070926114</v>
      </c>
      <c r="T9">
        <v>0.759643929073886</v>
      </c>
      <c r="U9">
        <v>0</v>
      </c>
      <c r="W9">
        <v>1.10334</v>
      </c>
      <c r="Y9">
        <v>1.1351199999999999</v>
      </c>
      <c r="AA9">
        <v>1.0990461414611301</v>
      </c>
    </row>
    <row r="10" spans="1:27" x14ac:dyDescent="0.2">
      <c r="A10">
        <v>51</v>
      </c>
      <c r="B10">
        <v>55.031999999999996</v>
      </c>
      <c r="C10">
        <v>27.9955</v>
      </c>
      <c r="D10">
        <v>0.95899999999999996</v>
      </c>
      <c r="E10">
        <v>66</v>
      </c>
      <c r="F10">
        <v>98.942999999999998</v>
      </c>
      <c r="G10">
        <v>65.005499999999998</v>
      </c>
      <c r="H10">
        <v>31.068000000000001</v>
      </c>
      <c r="K10">
        <v>0.29798016745533901</v>
      </c>
      <c r="L10">
        <v>0.70201983254466105</v>
      </c>
      <c r="M10">
        <v>0</v>
      </c>
      <c r="O10">
        <v>4.5249381189922097E-2</v>
      </c>
      <c r="P10">
        <v>0.595415546504518</v>
      </c>
      <c r="Q10">
        <v>0</v>
      </c>
      <c r="S10">
        <v>0.15185366723006499</v>
      </c>
      <c r="T10">
        <v>0.84814633276993501</v>
      </c>
      <c r="U10">
        <v>0</v>
      </c>
      <c r="W10">
        <v>1.1391100000000001</v>
      </c>
      <c r="Y10">
        <v>1.11212</v>
      </c>
      <c r="AA10">
        <v>1.0845002783994999</v>
      </c>
    </row>
    <row r="11" spans="1:27" x14ac:dyDescent="0.2">
      <c r="A11">
        <v>38</v>
      </c>
      <c r="B11">
        <v>55.031999999999996</v>
      </c>
      <c r="C11">
        <v>27.9955</v>
      </c>
      <c r="D11">
        <v>0.95899999999999996</v>
      </c>
      <c r="E11">
        <v>92</v>
      </c>
      <c r="F11">
        <v>98.942999999999998</v>
      </c>
      <c r="G11">
        <v>65.005499999999998</v>
      </c>
      <c r="H11">
        <v>31.068000000000001</v>
      </c>
      <c r="K11">
        <v>0.441392621063674</v>
      </c>
      <c r="L11">
        <v>0.55860737893632595</v>
      </c>
      <c r="M11">
        <v>0</v>
      </c>
      <c r="O11">
        <v>6.60327422066493E-2</v>
      </c>
      <c r="P11">
        <v>0.47503920111054998</v>
      </c>
      <c r="Q11">
        <v>0</v>
      </c>
      <c r="S11">
        <v>0.14960092003242501</v>
      </c>
      <c r="T11">
        <v>0.85039907996757502</v>
      </c>
      <c r="U11">
        <v>0</v>
      </c>
      <c r="W11">
        <v>1.21736</v>
      </c>
      <c r="Y11">
        <v>1.15541</v>
      </c>
      <c r="AA11">
        <v>1.09304732509161</v>
      </c>
    </row>
    <row r="12" spans="1:27" x14ac:dyDescent="0.2">
      <c r="A12">
        <v>46</v>
      </c>
      <c r="B12">
        <v>55.031999999999996</v>
      </c>
      <c r="C12">
        <v>27.9955</v>
      </c>
      <c r="D12">
        <v>0.95899999999999996</v>
      </c>
      <c r="E12">
        <v>87</v>
      </c>
      <c r="F12">
        <v>98.942999999999998</v>
      </c>
      <c r="G12">
        <v>65.005499999999998</v>
      </c>
      <c r="H12">
        <v>31.068000000000001</v>
      </c>
      <c r="K12">
        <v>0.58821787215154797</v>
      </c>
      <c r="L12">
        <v>0.41178212784845197</v>
      </c>
      <c r="M12">
        <v>0</v>
      </c>
      <c r="O12">
        <v>0.41487113004466297</v>
      </c>
      <c r="P12">
        <v>0.121351447652001</v>
      </c>
      <c r="Q12">
        <v>0</v>
      </c>
      <c r="S12">
        <v>0.70530181024111505</v>
      </c>
      <c r="T12">
        <v>0.29469818975888501</v>
      </c>
      <c r="U12">
        <v>0</v>
      </c>
      <c r="W12">
        <v>1.1916899999999999</v>
      </c>
      <c r="Y12">
        <v>1.2034100000000001</v>
      </c>
      <c r="AA12">
        <v>1.2288814902054499</v>
      </c>
    </row>
    <row r="13" spans="1:27" x14ac:dyDescent="0.2">
      <c r="A13">
        <v>32</v>
      </c>
      <c r="B13">
        <v>55.031999999999996</v>
      </c>
      <c r="C13">
        <v>27.9955</v>
      </c>
      <c r="D13">
        <v>0.95899999999999996</v>
      </c>
      <c r="E13">
        <v>75</v>
      </c>
      <c r="F13">
        <v>98.942999999999998</v>
      </c>
      <c r="G13">
        <v>65.005499999999998</v>
      </c>
      <c r="H13">
        <v>31.068000000000001</v>
      </c>
      <c r="K13">
        <v>0.65992409895571502</v>
      </c>
      <c r="L13">
        <v>0.34007590104428498</v>
      </c>
      <c r="M13">
        <v>0</v>
      </c>
      <c r="O13">
        <v>0.52154532159979905</v>
      </c>
      <c r="P13">
        <v>7.1310151378298894E-2</v>
      </c>
      <c r="Q13">
        <v>0</v>
      </c>
      <c r="S13">
        <v>0.79031107126578504</v>
      </c>
      <c r="T13">
        <v>0.20968892873421499</v>
      </c>
      <c r="U13">
        <v>0</v>
      </c>
      <c r="W13">
        <v>1.1000799999999999</v>
      </c>
      <c r="Y13">
        <v>1.2221200000000001</v>
      </c>
      <c r="AA13">
        <v>1.2439685385235799</v>
      </c>
    </row>
    <row r="14" spans="1:27" x14ac:dyDescent="0.2">
      <c r="A14">
        <v>54</v>
      </c>
      <c r="B14">
        <v>55.031999999999996</v>
      </c>
      <c r="C14">
        <v>27.9955</v>
      </c>
      <c r="D14">
        <v>0.95899999999999996</v>
      </c>
      <c r="E14">
        <v>87</v>
      </c>
      <c r="F14">
        <v>98.942999999999998</v>
      </c>
      <c r="G14">
        <v>65.005499999999998</v>
      </c>
      <c r="H14">
        <v>31.068000000000001</v>
      </c>
      <c r="K14">
        <v>0.22873368204135</v>
      </c>
      <c r="L14">
        <v>0.77126631795864997</v>
      </c>
      <c r="M14">
        <v>0</v>
      </c>
      <c r="O14">
        <v>1.7192283213393701E-2</v>
      </c>
      <c r="P14">
        <v>0.71329571715793605</v>
      </c>
      <c r="Q14">
        <v>0</v>
      </c>
      <c r="S14">
        <v>7.5162884014107201E-2</v>
      </c>
      <c r="T14">
        <v>0.92483711598589302</v>
      </c>
      <c r="U14">
        <v>0</v>
      </c>
      <c r="W14">
        <v>1.0843</v>
      </c>
      <c r="Y14">
        <v>1.0972999999999999</v>
      </c>
      <c r="AA14">
        <v>1.0791780023145701</v>
      </c>
    </row>
    <row r="15" spans="1:27" x14ac:dyDescent="0.2">
      <c r="A15">
        <v>36</v>
      </c>
      <c r="B15">
        <v>55.031999999999996</v>
      </c>
      <c r="C15">
        <v>27.9955</v>
      </c>
      <c r="D15">
        <v>0.95899999999999996</v>
      </c>
      <c r="E15">
        <v>96</v>
      </c>
      <c r="F15">
        <v>98.942999999999998</v>
      </c>
      <c r="G15">
        <v>65.005499999999998</v>
      </c>
      <c r="H15">
        <v>31.068000000000001</v>
      </c>
      <c r="K15">
        <v>0.80529406552062299</v>
      </c>
      <c r="L15">
        <v>0.19470593447937701</v>
      </c>
      <c r="M15">
        <v>0</v>
      </c>
      <c r="O15">
        <v>0.78860827022300395</v>
      </c>
      <c r="P15">
        <v>4.0343316870890102E-3</v>
      </c>
      <c r="Q15">
        <v>0</v>
      </c>
      <c r="S15">
        <v>0.97927987301529196</v>
      </c>
      <c r="T15">
        <v>2.07201269847084E-2</v>
      </c>
      <c r="U15">
        <v>0</v>
      </c>
      <c r="W15">
        <v>1.11198</v>
      </c>
      <c r="Y15">
        <v>1.2456799999999999</v>
      </c>
      <c r="AA15">
        <v>1.2538353734194501</v>
      </c>
    </row>
    <row r="16" spans="1:27" x14ac:dyDescent="0.2">
      <c r="A16">
        <v>52</v>
      </c>
      <c r="B16">
        <v>55.031999999999996</v>
      </c>
      <c r="C16">
        <v>27.9955</v>
      </c>
      <c r="D16">
        <v>0.95899999999999996</v>
      </c>
      <c r="E16">
        <v>79</v>
      </c>
      <c r="F16">
        <v>98.942999999999998</v>
      </c>
      <c r="G16">
        <v>65.005499999999998</v>
      </c>
      <c r="H16">
        <v>31.068000000000001</v>
      </c>
      <c r="K16">
        <v>0.61080637231891299</v>
      </c>
      <c r="L16">
        <v>0.38919362768108701</v>
      </c>
      <c r="M16">
        <v>0</v>
      </c>
      <c r="O16">
        <v>0.50354961581436597</v>
      </c>
      <c r="P16">
        <v>6.8341864212766196E-2</v>
      </c>
      <c r="Q16">
        <v>0</v>
      </c>
      <c r="S16">
        <v>0.82440137928268697</v>
      </c>
      <c r="T16">
        <v>0.175598620717313</v>
      </c>
      <c r="U16">
        <v>0</v>
      </c>
      <c r="W16">
        <v>1.13768</v>
      </c>
      <c r="Y16">
        <v>1.2097800000000001</v>
      </c>
      <c r="AA16">
        <v>1.24371419541297</v>
      </c>
    </row>
    <row r="17" spans="1:27" x14ac:dyDescent="0.2">
      <c r="A17">
        <v>38</v>
      </c>
      <c r="B17">
        <v>55.031999999999996</v>
      </c>
      <c r="C17">
        <v>27.9955</v>
      </c>
      <c r="D17">
        <v>0.95899999999999996</v>
      </c>
      <c r="E17">
        <v>68</v>
      </c>
      <c r="F17">
        <v>98.942999999999998</v>
      </c>
      <c r="G17">
        <v>65.005499999999998</v>
      </c>
      <c r="H17">
        <v>31.068000000000001</v>
      </c>
      <c r="K17">
        <v>0.65108959026221203</v>
      </c>
      <c r="L17">
        <v>0.34891040973778797</v>
      </c>
      <c r="M17">
        <v>0</v>
      </c>
      <c r="O17">
        <v>0.55342766573914703</v>
      </c>
      <c r="P17">
        <v>5.2335750119120401E-2</v>
      </c>
      <c r="Q17">
        <v>0</v>
      </c>
      <c r="S17">
        <v>0.85000232535781395</v>
      </c>
      <c r="T17">
        <v>0.149997674642186</v>
      </c>
      <c r="U17">
        <v>0</v>
      </c>
      <c r="W17">
        <v>1.17516</v>
      </c>
      <c r="Y17">
        <v>1.2200599999999999</v>
      </c>
      <c r="AA17">
        <v>1.2475091444399</v>
      </c>
    </row>
    <row r="18" spans="1:27" x14ac:dyDescent="0.2">
      <c r="A18">
        <v>34</v>
      </c>
      <c r="B18">
        <v>55.031999999999996</v>
      </c>
      <c r="C18">
        <v>27.9955</v>
      </c>
      <c r="D18">
        <v>0.95899999999999996</v>
      </c>
      <c r="E18">
        <v>75</v>
      </c>
      <c r="F18">
        <v>98.942999999999998</v>
      </c>
      <c r="G18">
        <v>65.005499999999998</v>
      </c>
      <c r="H18">
        <v>31.068000000000001</v>
      </c>
      <c r="K18">
        <v>0.23463192129999499</v>
      </c>
      <c r="L18">
        <v>0.76536807870000501</v>
      </c>
      <c r="M18">
        <v>0</v>
      </c>
      <c r="O18">
        <v>1.31931768370961E-2</v>
      </c>
      <c r="P18">
        <v>0.72233200606414605</v>
      </c>
      <c r="Q18">
        <v>0</v>
      </c>
      <c r="S18">
        <v>5.6229249472954899E-2</v>
      </c>
      <c r="T18">
        <v>0.94377075052704495</v>
      </c>
      <c r="U18">
        <v>0</v>
      </c>
      <c r="W18">
        <v>1.1232200000000001</v>
      </c>
      <c r="Y18">
        <v>1.09839</v>
      </c>
      <c r="AA18">
        <v>1.0787379098652099</v>
      </c>
    </row>
    <row r="19" spans="1:27" x14ac:dyDescent="0.2">
      <c r="A19">
        <v>52</v>
      </c>
      <c r="B19">
        <v>55.031999999999996</v>
      </c>
      <c r="C19">
        <v>27.9955</v>
      </c>
      <c r="D19">
        <v>0.95899999999999996</v>
      </c>
      <c r="E19">
        <v>84</v>
      </c>
      <c r="F19">
        <v>98.942999999999998</v>
      </c>
      <c r="G19">
        <v>65.005499999999998</v>
      </c>
      <c r="H19">
        <v>31.068000000000001</v>
      </c>
      <c r="K19">
        <v>0.26507617368257702</v>
      </c>
      <c r="L19">
        <v>0.73492382631742303</v>
      </c>
      <c r="M19">
        <v>0</v>
      </c>
      <c r="O19">
        <v>3.0224574018342699E-2</v>
      </c>
      <c r="P19">
        <v>0.65112617948337004</v>
      </c>
      <c r="Q19">
        <v>0</v>
      </c>
      <c r="S19">
        <v>0.114022220852395</v>
      </c>
      <c r="T19">
        <v>0.885977779147605</v>
      </c>
      <c r="U19">
        <v>0</v>
      </c>
      <c r="W19">
        <v>1.1998800000000001</v>
      </c>
      <c r="Y19">
        <v>1.1045</v>
      </c>
      <c r="AA19">
        <v>1.0812912396944501</v>
      </c>
    </row>
    <row r="20" spans="1:27" x14ac:dyDescent="0.2">
      <c r="A20">
        <v>52</v>
      </c>
      <c r="B20">
        <v>55.031999999999996</v>
      </c>
      <c r="C20">
        <v>27.9955</v>
      </c>
      <c r="D20">
        <v>0.95899999999999996</v>
      </c>
      <c r="E20">
        <v>69</v>
      </c>
      <c r="F20">
        <v>98.942999999999998</v>
      </c>
      <c r="G20">
        <v>65.005499999999998</v>
      </c>
      <c r="H20">
        <v>31.068000000000001</v>
      </c>
      <c r="K20">
        <v>0.72475333002295195</v>
      </c>
      <c r="L20">
        <v>0.275246669977048</v>
      </c>
      <c r="M20">
        <v>0</v>
      </c>
      <c r="O20">
        <v>0.66041601656841398</v>
      </c>
      <c r="P20">
        <v>2.4434011614779601E-2</v>
      </c>
      <c r="Q20">
        <v>0</v>
      </c>
      <c r="S20">
        <v>0.91122867493068305</v>
      </c>
      <c r="T20">
        <v>8.87713250693173E-2</v>
      </c>
      <c r="U20">
        <v>0</v>
      </c>
      <c r="W20">
        <v>1.15523</v>
      </c>
      <c r="Y20">
        <v>1.2349699999999999</v>
      </c>
      <c r="AA20">
        <v>1.25206978326539</v>
      </c>
    </row>
    <row r="21" spans="1:27" x14ac:dyDescent="0.2">
      <c r="A21">
        <v>33</v>
      </c>
      <c r="B21">
        <v>55.031999999999996</v>
      </c>
      <c r="C21">
        <v>27.9955</v>
      </c>
      <c r="D21">
        <v>0.95899999999999996</v>
      </c>
      <c r="E21">
        <v>92</v>
      </c>
      <c r="F21">
        <v>98.942999999999998</v>
      </c>
      <c r="G21">
        <v>65.005499999999998</v>
      </c>
      <c r="H21">
        <v>31.068000000000001</v>
      </c>
      <c r="K21">
        <v>0.50376211074073196</v>
      </c>
      <c r="L21">
        <v>0.49623788925926898</v>
      </c>
      <c r="M21">
        <v>0</v>
      </c>
      <c r="O21">
        <v>0.26126499471671</v>
      </c>
      <c r="P21">
        <v>0.23887516437129</v>
      </c>
      <c r="Q21">
        <v>0</v>
      </c>
      <c r="S21">
        <v>0.51862771960468801</v>
      </c>
      <c r="T21">
        <v>0.48137228039531199</v>
      </c>
      <c r="U21">
        <v>0</v>
      </c>
      <c r="W21">
        <v>1.20899</v>
      </c>
      <c r="Y21">
        <v>1.17662</v>
      </c>
      <c r="AA21">
        <v>1.17854048483178</v>
      </c>
    </row>
    <row r="22" spans="1:27" x14ac:dyDescent="0.2">
      <c r="A22">
        <v>55</v>
      </c>
      <c r="B22">
        <v>55.031999999999996</v>
      </c>
      <c r="C22">
        <v>27.9955</v>
      </c>
      <c r="D22">
        <v>0.95899999999999996</v>
      </c>
      <c r="E22">
        <v>91</v>
      </c>
      <c r="F22">
        <v>98.942999999999998</v>
      </c>
      <c r="G22">
        <v>65.005499999999998</v>
      </c>
      <c r="H22">
        <v>31.068000000000001</v>
      </c>
      <c r="K22">
        <v>0.49736164304848002</v>
      </c>
      <c r="L22">
        <v>0.50263835695152004</v>
      </c>
      <c r="M22">
        <v>0</v>
      </c>
      <c r="O22">
        <v>0.244609848182124</v>
      </c>
      <c r="P22">
        <v>0.25543334244572902</v>
      </c>
      <c r="Q22">
        <v>0</v>
      </c>
      <c r="S22">
        <v>0.49181486268791502</v>
      </c>
      <c r="T22">
        <v>0.50818513731208503</v>
      </c>
      <c r="U22">
        <v>0</v>
      </c>
      <c r="W22">
        <v>1.2260800000000001</v>
      </c>
      <c r="Y22">
        <v>1.1744600000000001</v>
      </c>
      <c r="AA22">
        <v>1.17089540777335</v>
      </c>
    </row>
    <row r="23" spans="1:27" x14ac:dyDescent="0.2">
      <c r="A23">
        <v>54</v>
      </c>
      <c r="B23">
        <v>55.031999999999996</v>
      </c>
      <c r="C23">
        <v>27.9955</v>
      </c>
      <c r="D23">
        <v>0.95899999999999996</v>
      </c>
      <c r="E23">
        <v>66</v>
      </c>
      <c r="F23">
        <v>98.942999999999998</v>
      </c>
      <c r="G23">
        <v>65.005499999999998</v>
      </c>
      <c r="H23">
        <v>31.068000000000001</v>
      </c>
      <c r="K23">
        <v>0.88239630314982898</v>
      </c>
      <c r="L23">
        <v>0.117603696850171</v>
      </c>
      <c r="M23">
        <v>0</v>
      </c>
      <c r="O23">
        <v>0.882082487946939</v>
      </c>
      <c r="P23" s="1">
        <v>4.1824549644922802E-5</v>
      </c>
      <c r="Q23">
        <v>0</v>
      </c>
      <c r="S23">
        <v>0.99964436024746595</v>
      </c>
      <c r="T23">
        <v>3.5563975253437698E-4</v>
      </c>
      <c r="U23">
        <v>0</v>
      </c>
      <c r="W23">
        <v>1.24126</v>
      </c>
      <c r="Y23">
        <v>1.2513700000000001</v>
      </c>
      <c r="AA23">
        <v>1.2539991512308499</v>
      </c>
    </row>
    <row r="24" spans="1:27" x14ac:dyDescent="0.2">
      <c r="A24">
        <v>41</v>
      </c>
      <c r="B24">
        <v>55.031999999999996</v>
      </c>
      <c r="C24">
        <v>27.9955</v>
      </c>
      <c r="D24">
        <v>0.95899999999999996</v>
      </c>
      <c r="E24">
        <v>82</v>
      </c>
      <c r="F24">
        <v>98.942999999999998</v>
      </c>
      <c r="G24">
        <v>65.005499999999998</v>
      </c>
      <c r="H24">
        <v>31.068000000000001</v>
      </c>
      <c r="K24">
        <v>0.49590635852551401</v>
      </c>
      <c r="L24">
        <v>0.50409364147448599</v>
      </c>
      <c r="M24">
        <v>0</v>
      </c>
      <c r="O24">
        <v>0.21653994125734499</v>
      </c>
      <c r="P24">
        <v>0.28397868300199802</v>
      </c>
      <c r="Q24">
        <v>0</v>
      </c>
      <c r="S24">
        <v>0.43665489972983301</v>
      </c>
      <c r="T24">
        <v>0.56334510027016704</v>
      </c>
      <c r="U24">
        <v>0</v>
      </c>
      <c r="W24">
        <v>1.21482</v>
      </c>
      <c r="Y24">
        <v>1.1739599999999999</v>
      </c>
      <c r="AA24">
        <v>1.1576970941516</v>
      </c>
    </row>
    <row r="25" spans="1:27" x14ac:dyDescent="0.2">
      <c r="A25">
        <v>42</v>
      </c>
      <c r="B25">
        <v>55.031999999999996</v>
      </c>
      <c r="C25">
        <v>27.9955</v>
      </c>
      <c r="D25">
        <v>0.95899999999999996</v>
      </c>
      <c r="E25">
        <v>68</v>
      </c>
      <c r="F25">
        <v>98.942999999999998</v>
      </c>
      <c r="G25">
        <v>65.005499999999998</v>
      </c>
      <c r="H25">
        <v>31.068000000000001</v>
      </c>
      <c r="K25">
        <v>0.49540413009190798</v>
      </c>
      <c r="L25">
        <v>0.50459586990809202</v>
      </c>
      <c r="M25">
        <v>0</v>
      </c>
      <c r="O25">
        <v>0.24314830022047801</v>
      </c>
      <c r="P25">
        <v>0.256936190438597</v>
      </c>
      <c r="Q25">
        <v>0</v>
      </c>
      <c r="S25">
        <v>0.49080797968997403</v>
      </c>
      <c r="T25">
        <v>0.50919202031002597</v>
      </c>
      <c r="U25">
        <v>0</v>
      </c>
      <c r="W25">
        <v>1.1315</v>
      </c>
      <c r="Y25">
        <v>1.1737899999999999</v>
      </c>
      <c r="AA25">
        <v>1.1702079091022399</v>
      </c>
    </row>
    <row r="26" spans="1:27" x14ac:dyDescent="0.2">
      <c r="A26">
        <v>35</v>
      </c>
      <c r="B26">
        <v>55.031999999999996</v>
      </c>
      <c r="C26">
        <v>27.9955</v>
      </c>
      <c r="D26">
        <v>0.95899999999999996</v>
      </c>
      <c r="E26">
        <v>81</v>
      </c>
      <c r="F26">
        <v>98.942999999999998</v>
      </c>
      <c r="G26">
        <v>65.005499999999998</v>
      </c>
      <c r="H26">
        <v>31.068000000000001</v>
      </c>
      <c r="K26">
        <v>0.30731690458244898</v>
      </c>
      <c r="L26">
        <v>0.69268309541755102</v>
      </c>
      <c r="M26">
        <v>0</v>
      </c>
      <c r="O26">
        <v>2.9848678726111199E-2</v>
      </c>
      <c r="P26">
        <v>0.62540506786414096</v>
      </c>
      <c r="Q26">
        <v>0</v>
      </c>
      <c r="S26">
        <v>9.7126706279521496E-2</v>
      </c>
      <c r="T26">
        <v>0.90287329372047898</v>
      </c>
      <c r="U26">
        <v>0</v>
      </c>
      <c r="W26">
        <v>1.2263200000000001</v>
      </c>
      <c r="Y26">
        <v>1.1144700000000001</v>
      </c>
      <c r="AA26">
        <v>1.08162489555896</v>
      </c>
    </row>
    <row r="27" spans="1:27" x14ac:dyDescent="0.2">
      <c r="A27">
        <v>34</v>
      </c>
      <c r="B27">
        <v>55.031999999999996</v>
      </c>
      <c r="C27">
        <v>27.9955</v>
      </c>
      <c r="D27">
        <v>0.95899999999999996</v>
      </c>
      <c r="E27">
        <v>96</v>
      </c>
      <c r="F27">
        <v>98.942999999999998</v>
      </c>
      <c r="G27">
        <v>65.005499999999998</v>
      </c>
      <c r="H27">
        <v>31.068000000000001</v>
      </c>
      <c r="K27">
        <v>0.37164390721607898</v>
      </c>
      <c r="L27">
        <v>0.62835609278392102</v>
      </c>
      <c r="M27">
        <v>0</v>
      </c>
      <c r="O27">
        <v>9.2850003998979705E-2</v>
      </c>
      <c r="P27">
        <v>0.47137015921970099</v>
      </c>
      <c r="Q27">
        <v>0</v>
      </c>
      <c r="S27">
        <v>0.249835937563199</v>
      </c>
      <c r="T27">
        <v>0.750164062436801</v>
      </c>
      <c r="U27">
        <v>0</v>
      </c>
      <c r="W27">
        <v>1.2141900000000001</v>
      </c>
      <c r="Y27">
        <v>1.1326799999999999</v>
      </c>
      <c r="AA27">
        <v>1.0994182116514</v>
      </c>
    </row>
    <row r="28" spans="1:27" x14ac:dyDescent="0.2">
      <c r="A28">
        <v>28</v>
      </c>
      <c r="B28">
        <v>55.031999999999996</v>
      </c>
      <c r="C28">
        <v>27.9955</v>
      </c>
      <c r="D28">
        <v>0.95899999999999996</v>
      </c>
      <c r="E28">
        <v>90</v>
      </c>
      <c r="F28">
        <v>98.942999999999998</v>
      </c>
      <c r="G28">
        <v>65.005499999999998</v>
      </c>
      <c r="H28">
        <v>31.068000000000001</v>
      </c>
      <c r="K28">
        <v>0.57446388067768595</v>
      </c>
      <c r="L28">
        <v>0.425536119322314</v>
      </c>
      <c r="M28">
        <v>0</v>
      </c>
      <c r="O28">
        <v>0.43919602888342502</v>
      </c>
      <c r="P28">
        <v>0.10020013208435601</v>
      </c>
      <c r="Q28">
        <v>0</v>
      </c>
      <c r="S28">
        <v>0.76453201612138399</v>
      </c>
      <c r="T28">
        <v>0.23546798387861601</v>
      </c>
      <c r="U28">
        <v>0</v>
      </c>
      <c r="W28">
        <v>1.1163000000000001</v>
      </c>
      <c r="Y28">
        <v>1.1993400000000001</v>
      </c>
      <c r="AA28">
        <v>1.2348997903486501</v>
      </c>
    </row>
    <row r="29" spans="1:27" x14ac:dyDescent="0.2">
      <c r="A29">
        <v>47</v>
      </c>
      <c r="B29">
        <v>55.031999999999996</v>
      </c>
      <c r="C29">
        <v>27.9955</v>
      </c>
      <c r="D29">
        <v>0.95899999999999996</v>
      </c>
      <c r="E29">
        <v>87</v>
      </c>
      <c r="F29">
        <v>98.942999999999998</v>
      </c>
      <c r="G29">
        <v>65.005499999999998</v>
      </c>
      <c r="H29">
        <v>31.068000000000001</v>
      </c>
      <c r="K29">
        <v>0.37703991804111697</v>
      </c>
      <c r="L29">
        <v>0.62296008195888297</v>
      </c>
      <c r="M29">
        <v>0</v>
      </c>
      <c r="O29">
        <v>1.7968740593939499E-2</v>
      </c>
      <c r="P29">
        <v>0.59327142678609601</v>
      </c>
      <c r="Q29">
        <v>0</v>
      </c>
      <c r="S29">
        <v>4.7657395766726202E-2</v>
      </c>
      <c r="T29">
        <v>0.95234260423327399</v>
      </c>
      <c r="U29">
        <v>0</v>
      </c>
      <c r="W29">
        <v>1.0873600000000001</v>
      </c>
      <c r="Y29">
        <v>1.13435</v>
      </c>
      <c r="AA29">
        <v>1.0802921484972901</v>
      </c>
    </row>
    <row r="30" spans="1:27" x14ac:dyDescent="0.2">
      <c r="A30">
        <v>33</v>
      </c>
      <c r="B30">
        <v>55.031999999999996</v>
      </c>
      <c r="C30">
        <v>27.9955</v>
      </c>
      <c r="D30">
        <v>0.95899999999999996</v>
      </c>
      <c r="E30">
        <v>85</v>
      </c>
      <c r="F30">
        <v>98.942999999999998</v>
      </c>
      <c r="G30">
        <v>65.005499999999998</v>
      </c>
      <c r="H30">
        <v>31.068000000000001</v>
      </c>
      <c r="K30">
        <v>0.67809534477632905</v>
      </c>
      <c r="L30">
        <v>0.32190465522367101</v>
      </c>
      <c r="M30">
        <v>0</v>
      </c>
      <c r="O30">
        <v>0.55407251126910895</v>
      </c>
      <c r="P30">
        <v>5.8875979266858398E-2</v>
      </c>
      <c r="Q30">
        <v>0</v>
      </c>
      <c r="S30">
        <v>0.81710118722592195</v>
      </c>
      <c r="T30">
        <v>0.18289881277407799</v>
      </c>
      <c r="U30">
        <v>0</v>
      </c>
      <c r="W30">
        <v>1.1006100000000001</v>
      </c>
      <c r="Y30">
        <v>1.2261200000000001</v>
      </c>
      <c r="AA30">
        <v>1.2467048444334099</v>
      </c>
    </row>
    <row r="31" spans="1:27" x14ac:dyDescent="0.2">
      <c r="A31">
        <v>34</v>
      </c>
      <c r="B31">
        <v>55.031999999999996</v>
      </c>
      <c r="C31">
        <v>27.9955</v>
      </c>
      <c r="D31">
        <v>0.95899999999999996</v>
      </c>
      <c r="E31">
        <v>91</v>
      </c>
      <c r="F31">
        <v>98.942999999999998</v>
      </c>
      <c r="G31">
        <v>65.005499999999998</v>
      </c>
      <c r="H31">
        <v>31.068000000000001</v>
      </c>
      <c r="K31">
        <v>0.39423240738344401</v>
      </c>
      <c r="L31">
        <v>0.60576759261655599</v>
      </c>
      <c r="M31">
        <v>0</v>
      </c>
      <c r="O31">
        <v>0.10370431669579599</v>
      </c>
      <c r="P31">
        <v>0.44641815027693699</v>
      </c>
      <c r="Q31">
        <v>0</v>
      </c>
      <c r="S31">
        <v>0.263053759035414</v>
      </c>
      <c r="T31">
        <v>0.73694624096458605</v>
      </c>
      <c r="U31">
        <v>0</v>
      </c>
      <c r="W31">
        <v>1.1538999999999999</v>
      </c>
      <c r="Y31">
        <v>1.1397900000000001</v>
      </c>
      <c r="AA31">
        <v>1.1039450578829699</v>
      </c>
    </row>
    <row r="32" spans="1:27" x14ac:dyDescent="0.2">
      <c r="A32">
        <v>39</v>
      </c>
      <c r="B32">
        <v>55.031999999999996</v>
      </c>
      <c r="C32">
        <v>27.9955</v>
      </c>
      <c r="D32">
        <v>0.95899999999999996</v>
      </c>
      <c r="E32">
        <v>70</v>
      </c>
      <c r="F32">
        <v>98.942999999999998</v>
      </c>
      <c r="G32">
        <v>65.005499999999998</v>
      </c>
      <c r="H32">
        <v>31.068000000000001</v>
      </c>
      <c r="K32">
        <v>0.50080014091694602</v>
      </c>
      <c r="L32">
        <v>0.49919985908305398</v>
      </c>
      <c r="M32">
        <v>0</v>
      </c>
      <c r="O32">
        <v>0.25151505586991901</v>
      </c>
      <c r="P32">
        <v>0.24848850701026701</v>
      </c>
      <c r="Q32">
        <v>0</v>
      </c>
      <c r="S32">
        <v>0.50222640794270601</v>
      </c>
      <c r="T32">
        <v>0.49777359205729399</v>
      </c>
      <c r="U32">
        <v>0</v>
      </c>
      <c r="W32">
        <v>1.20303</v>
      </c>
      <c r="Y32">
        <v>1.1756200000000001</v>
      </c>
      <c r="AA32">
        <v>1.17409831935517</v>
      </c>
    </row>
    <row r="33" spans="1:27" x14ac:dyDescent="0.2">
      <c r="A33">
        <v>46</v>
      </c>
      <c r="B33">
        <v>55.031999999999996</v>
      </c>
      <c r="C33">
        <v>27.9955</v>
      </c>
      <c r="D33">
        <v>0.95899999999999996</v>
      </c>
      <c r="E33">
        <v>76</v>
      </c>
      <c r="F33">
        <v>98.942999999999998</v>
      </c>
      <c r="G33">
        <v>65.005499999999998</v>
      </c>
      <c r="H33">
        <v>31.068000000000001</v>
      </c>
      <c r="K33">
        <v>0.282268663024905</v>
      </c>
      <c r="L33">
        <v>0.71773133697509595</v>
      </c>
      <c r="M33">
        <v>0</v>
      </c>
      <c r="O33">
        <v>3.10555823172507E-2</v>
      </c>
      <c r="P33">
        <v>0.63876555884642705</v>
      </c>
      <c r="Q33">
        <v>0</v>
      </c>
      <c r="S33">
        <v>0.11002136044591899</v>
      </c>
      <c r="T33">
        <v>0.88997863955408096</v>
      </c>
      <c r="U33">
        <v>0</v>
      </c>
      <c r="W33">
        <v>1.2122599999999999</v>
      </c>
      <c r="Y33">
        <v>1.1083499999999999</v>
      </c>
      <c r="AA33">
        <v>1.08158318035859</v>
      </c>
    </row>
    <row r="34" spans="1:27" x14ac:dyDescent="0.2">
      <c r="A34">
        <v>30</v>
      </c>
      <c r="B34">
        <v>55.031999999999996</v>
      </c>
      <c r="C34">
        <v>27.9955</v>
      </c>
      <c r="D34">
        <v>0.95899999999999996</v>
      </c>
      <c r="E34">
        <v>93</v>
      </c>
      <c r="F34">
        <v>98.942999999999998</v>
      </c>
      <c r="G34">
        <v>65.005499999999998</v>
      </c>
      <c r="H34">
        <v>31.068000000000001</v>
      </c>
      <c r="K34">
        <v>0.49786387148208699</v>
      </c>
      <c r="L34">
        <v>0.50213612851791301</v>
      </c>
      <c r="M34">
        <v>0</v>
      </c>
      <c r="O34">
        <v>0.24651232022966699</v>
      </c>
      <c r="P34">
        <v>0.253508442914607</v>
      </c>
      <c r="Q34">
        <v>0</v>
      </c>
      <c r="S34">
        <v>0.49514000583297402</v>
      </c>
      <c r="T34">
        <v>0.50485999416702598</v>
      </c>
      <c r="U34">
        <v>0</v>
      </c>
      <c r="W34">
        <v>1.1057699999999999</v>
      </c>
      <c r="Y34">
        <v>1.1746300000000001</v>
      </c>
      <c r="AA34">
        <v>1.1717822191817</v>
      </c>
    </row>
    <row r="35" spans="1:27" x14ac:dyDescent="0.2">
      <c r="A35">
        <v>29</v>
      </c>
      <c r="B35">
        <v>55.031999999999996</v>
      </c>
      <c r="C35">
        <v>27.9955</v>
      </c>
      <c r="D35">
        <v>0.95899999999999996</v>
      </c>
      <c r="E35">
        <v>74</v>
      </c>
      <c r="F35">
        <v>98.942999999999998</v>
      </c>
      <c r="G35">
        <v>65.005499999999998</v>
      </c>
      <c r="H35">
        <v>31.068000000000001</v>
      </c>
      <c r="K35">
        <v>0.45758065353878802</v>
      </c>
      <c r="L35">
        <v>0.54241934646121204</v>
      </c>
      <c r="M35">
        <v>0</v>
      </c>
      <c r="O35">
        <v>0.14575938264585001</v>
      </c>
      <c r="P35">
        <v>0.36963514226921901</v>
      </c>
      <c r="Q35">
        <v>0</v>
      </c>
      <c r="S35">
        <v>0.31854358683784301</v>
      </c>
      <c r="T35">
        <v>0.68145641316215699</v>
      </c>
      <c r="U35">
        <v>0</v>
      </c>
      <c r="W35">
        <v>1.2155</v>
      </c>
      <c r="Y35">
        <v>1.1609100000000001</v>
      </c>
      <c r="AA35">
        <v>1.1234734346922299</v>
      </c>
    </row>
    <row r="36" spans="1:27" x14ac:dyDescent="0.2">
      <c r="A36">
        <v>48</v>
      </c>
      <c r="B36">
        <v>55.031999999999996</v>
      </c>
      <c r="C36">
        <v>27.9955</v>
      </c>
      <c r="D36">
        <v>0.95899999999999996</v>
      </c>
      <c r="E36">
        <v>94</v>
      </c>
      <c r="F36">
        <v>98.942999999999998</v>
      </c>
      <c r="G36">
        <v>65.005499999999998</v>
      </c>
      <c r="H36">
        <v>31.068000000000001</v>
      </c>
      <c r="K36">
        <v>0.15948719662736199</v>
      </c>
      <c r="L36">
        <v>0.84051280337263801</v>
      </c>
      <c r="M36">
        <v>0</v>
      </c>
      <c r="O36">
        <v>3.2126766722992499E-3</v>
      </c>
      <c r="P36">
        <v>0.82358168956998401</v>
      </c>
      <c r="Q36">
        <v>0</v>
      </c>
      <c r="S36">
        <v>2.0143790474953301E-2</v>
      </c>
      <c r="T36">
        <v>0.97985620952504704</v>
      </c>
      <c r="U36">
        <v>0</v>
      </c>
      <c r="W36">
        <v>1.2106600000000001</v>
      </c>
      <c r="Y36">
        <v>1.08707</v>
      </c>
      <c r="AA36">
        <v>1.07768776182114</v>
      </c>
    </row>
    <row r="37" spans="1:27" x14ac:dyDescent="0.2">
      <c r="A37">
        <v>50</v>
      </c>
      <c r="B37">
        <v>55.031999999999996</v>
      </c>
      <c r="C37">
        <v>27.9955</v>
      </c>
      <c r="D37">
        <v>0.95899999999999996</v>
      </c>
      <c r="E37">
        <v>83</v>
      </c>
      <c r="F37">
        <v>98.942999999999998</v>
      </c>
      <c r="G37">
        <v>65.005499999999998</v>
      </c>
      <c r="H37">
        <v>31.068000000000001</v>
      </c>
      <c r="K37">
        <v>0.79939582626197903</v>
      </c>
      <c r="L37">
        <v>0.200604173738022</v>
      </c>
      <c r="M37">
        <v>0</v>
      </c>
      <c r="O37">
        <v>0.75519881595205596</v>
      </c>
      <c r="P37">
        <v>1.10910070376164E-2</v>
      </c>
      <c r="Q37">
        <v>0</v>
      </c>
      <c r="S37">
        <v>0.94471198265246104</v>
      </c>
      <c r="T37">
        <v>5.5288017347538798E-2</v>
      </c>
      <c r="U37">
        <v>0</v>
      </c>
      <c r="W37">
        <v>1.14988</v>
      </c>
      <c r="Y37">
        <v>1.24508</v>
      </c>
      <c r="AA37">
        <v>1.25345027456084</v>
      </c>
    </row>
    <row r="38" spans="1:27" x14ac:dyDescent="0.2">
      <c r="A38">
        <v>30</v>
      </c>
      <c r="B38">
        <v>55.031999999999996</v>
      </c>
      <c r="C38">
        <v>27.9955</v>
      </c>
      <c r="D38">
        <v>0.95899999999999996</v>
      </c>
      <c r="E38">
        <v>92</v>
      </c>
      <c r="F38">
        <v>98.942999999999998</v>
      </c>
      <c r="G38">
        <v>65.005499999999998</v>
      </c>
      <c r="H38">
        <v>31.068000000000001</v>
      </c>
      <c r="K38">
        <v>0.67367809042957705</v>
      </c>
      <c r="L38">
        <v>0.32632190957042301</v>
      </c>
      <c r="M38">
        <v>0</v>
      </c>
      <c r="O38">
        <v>0.56220287654413603</v>
      </c>
      <c r="P38">
        <v>5.3997309963980597E-2</v>
      </c>
      <c r="Q38">
        <v>0</v>
      </c>
      <c r="S38">
        <v>0.83452747615057898</v>
      </c>
      <c r="T38">
        <v>0.16547252384942099</v>
      </c>
      <c r="U38">
        <v>0</v>
      </c>
      <c r="W38">
        <v>1.1378699999999999</v>
      </c>
      <c r="Y38">
        <v>1.2251799999999999</v>
      </c>
      <c r="AA38">
        <v>1.24752598713665</v>
      </c>
    </row>
    <row r="39" spans="1:27" x14ac:dyDescent="0.2">
      <c r="A39">
        <v>42</v>
      </c>
      <c r="B39">
        <v>55.031999999999996</v>
      </c>
      <c r="C39">
        <v>27.9955</v>
      </c>
      <c r="D39">
        <v>0.95899999999999996</v>
      </c>
      <c r="E39">
        <v>69</v>
      </c>
      <c r="F39">
        <v>98.942999999999998</v>
      </c>
      <c r="G39">
        <v>65.005499999999998</v>
      </c>
      <c r="H39">
        <v>31.068000000000001</v>
      </c>
      <c r="K39">
        <v>0.44284790558664</v>
      </c>
      <c r="L39">
        <v>0.55715209441336</v>
      </c>
      <c r="M39">
        <v>0</v>
      </c>
      <c r="O39">
        <v>0.123292851840555</v>
      </c>
      <c r="P39">
        <v>0.40203592526683501</v>
      </c>
      <c r="Q39">
        <v>0</v>
      </c>
      <c r="S39">
        <v>0.27840902098707998</v>
      </c>
      <c r="T39">
        <v>0.72159097901292002</v>
      </c>
      <c r="U39">
        <v>0</v>
      </c>
      <c r="W39">
        <v>1.15486</v>
      </c>
      <c r="Y39">
        <v>1.1558999999999999</v>
      </c>
      <c r="AA39">
        <v>1.11332231586792</v>
      </c>
    </row>
    <row r="40" spans="1:27" x14ac:dyDescent="0.2">
      <c r="A40">
        <v>26</v>
      </c>
      <c r="B40">
        <v>55.031999999999996</v>
      </c>
      <c r="C40">
        <v>27.9955</v>
      </c>
      <c r="D40">
        <v>0.95899999999999996</v>
      </c>
      <c r="E40">
        <v>48</v>
      </c>
      <c r="F40">
        <v>98.942999999999998</v>
      </c>
      <c r="G40">
        <v>65.005499999999998</v>
      </c>
      <c r="H40">
        <v>31.068000000000001</v>
      </c>
      <c r="K40">
        <v>0.322049652534597</v>
      </c>
      <c r="L40">
        <v>0.67795034746540295</v>
      </c>
      <c r="M40">
        <v>0</v>
      </c>
      <c r="O40">
        <v>4.1588364561248599E-2</v>
      </c>
      <c r="P40">
        <v>0.59040221324784603</v>
      </c>
      <c r="Q40">
        <v>0</v>
      </c>
      <c r="S40">
        <v>0.12913649877880501</v>
      </c>
      <c r="T40">
        <v>0.87086350122119505</v>
      </c>
      <c r="U40">
        <v>0</v>
      </c>
      <c r="W40">
        <v>1.1540699999999999</v>
      </c>
      <c r="Y40">
        <v>1.1183399999999999</v>
      </c>
      <c r="AA40">
        <v>1.0840486873402999</v>
      </c>
    </row>
    <row r="41" spans="1:27" x14ac:dyDescent="0.2">
      <c r="A41">
        <v>19</v>
      </c>
      <c r="B41">
        <v>55.031999999999996</v>
      </c>
      <c r="C41">
        <v>27.9955</v>
      </c>
      <c r="D41">
        <v>0.95899999999999996</v>
      </c>
      <c r="E41">
        <v>50</v>
      </c>
      <c r="F41">
        <v>98.942999999999998</v>
      </c>
      <c r="G41">
        <v>65.005499999999998</v>
      </c>
      <c r="H41">
        <v>31.068000000000001</v>
      </c>
      <c r="K41">
        <v>0</v>
      </c>
      <c r="L41">
        <v>0.87704481525064004</v>
      </c>
      <c r="M41">
        <v>0.12295518474936</v>
      </c>
      <c r="O41">
        <v>0</v>
      </c>
      <c r="P41">
        <v>0.87015849438205595</v>
      </c>
      <c r="Q41">
        <v>9.6541116248215404E-4</v>
      </c>
      <c r="S41">
        <v>0</v>
      </c>
      <c r="T41">
        <v>0.99214826796893396</v>
      </c>
      <c r="U41">
        <v>7.8517320310657005E-3</v>
      </c>
      <c r="W41">
        <v>1.00586</v>
      </c>
      <c r="Y41">
        <v>1.05508</v>
      </c>
      <c r="AA41">
        <v>1.0773320174226499</v>
      </c>
    </row>
    <row r="42" spans="1:27" x14ac:dyDescent="0.2">
      <c r="A42">
        <v>6</v>
      </c>
      <c r="B42">
        <v>55.031999999999996</v>
      </c>
      <c r="C42">
        <v>27.9955</v>
      </c>
      <c r="D42">
        <v>0.95899999999999996</v>
      </c>
      <c r="E42">
        <v>42</v>
      </c>
      <c r="F42">
        <v>98.942999999999998</v>
      </c>
      <c r="G42">
        <v>65.005499999999998</v>
      </c>
      <c r="H42">
        <v>31.068000000000001</v>
      </c>
      <c r="K42">
        <v>0</v>
      </c>
      <c r="L42">
        <v>0.82628654637126897</v>
      </c>
      <c r="M42">
        <v>0.173713453628731</v>
      </c>
      <c r="O42">
        <v>0</v>
      </c>
      <c r="P42">
        <v>0.79169395023186895</v>
      </c>
      <c r="Q42">
        <v>7.2725368357372403E-3</v>
      </c>
      <c r="S42">
        <v>0</v>
      </c>
      <c r="T42">
        <v>0.95813486702486195</v>
      </c>
      <c r="U42">
        <v>4.1865132975137803E-2</v>
      </c>
      <c r="W42">
        <v>0.99014999999999997</v>
      </c>
      <c r="Y42">
        <v>1.0283500000000001</v>
      </c>
      <c r="AA42">
        <v>1.07525879719228</v>
      </c>
    </row>
    <row r="43" spans="1:27" x14ac:dyDescent="0.2">
      <c r="A43">
        <v>9</v>
      </c>
      <c r="B43">
        <v>55.031999999999996</v>
      </c>
      <c r="C43">
        <v>27.9955</v>
      </c>
      <c r="D43">
        <v>0.95899999999999996</v>
      </c>
      <c r="E43">
        <v>58</v>
      </c>
      <c r="F43">
        <v>98.942999999999998</v>
      </c>
      <c r="G43">
        <v>65.005499999999998</v>
      </c>
      <c r="H43">
        <v>31.068000000000001</v>
      </c>
      <c r="K43">
        <v>0</v>
      </c>
      <c r="L43">
        <v>0.65680908256617399</v>
      </c>
      <c r="M43">
        <v>0.34319091743382601</v>
      </c>
      <c r="O43">
        <v>0</v>
      </c>
      <c r="P43">
        <v>0.51751830898921602</v>
      </c>
      <c r="Q43">
        <v>7.2781162201920893E-2</v>
      </c>
      <c r="S43">
        <v>0</v>
      </c>
      <c r="T43">
        <v>0.78792806422112105</v>
      </c>
      <c r="U43">
        <v>0.21207193577887901</v>
      </c>
      <c r="W43">
        <v>0.94300799999999996</v>
      </c>
      <c r="Y43">
        <v>0.83189800000000003</v>
      </c>
      <c r="AA43">
        <v>0.99848642254383302</v>
      </c>
    </row>
    <row r="44" spans="1:27" x14ac:dyDescent="0.2">
      <c r="A44">
        <v>11</v>
      </c>
      <c r="B44">
        <v>55.031999999999996</v>
      </c>
      <c r="C44">
        <v>27.9955</v>
      </c>
      <c r="D44">
        <v>0.95899999999999996</v>
      </c>
      <c r="E44">
        <v>53</v>
      </c>
      <c r="F44">
        <v>98.942999999999998</v>
      </c>
      <c r="G44">
        <v>65.005499999999998</v>
      </c>
      <c r="H44">
        <v>31.068000000000001</v>
      </c>
      <c r="K44">
        <v>0</v>
      </c>
      <c r="L44">
        <v>0.78679468323931001</v>
      </c>
      <c r="M44">
        <v>0.21320531676068999</v>
      </c>
      <c r="O44">
        <v>0</v>
      </c>
      <c r="P44">
        <v>0.74924275579475696</v>
      </c>
      <c r="Q44">
        <v>1.0175806670207401E-2</v>
      </c>
      <c r="S44">
        <v>0</v>
      </c>
      <c r="T44">
        <v>0.95227226588524005</v>
      </c>
      <c r="U44">
        <v>4.7727734114760001E-2</v>
      </c>
      <c r="W44">
        <v>0.97892900000000005</v>
      </c>
      <c r="Y44">
        <v>0.99823600000000001</v>
      </c>
      <c r="AA44">
        <v>1.07350594651538</v>
      </c>
    </row>
    <row r="45" spans="1:27" x14ac:dyDescent="0.2">
      <c r="A45">
        <v>23</v>
      </c>
      <c r="B45">
        <v>55.031999999999996</v>
      </c>
      <c r="C45">
        <v>27.9955</v>
      </c>
      <c r="D45">
        <v>0.95899999999999996</v>
      </c>
      <c r="E45">
        <v>64</v>
      </c>
      <c r="F45">
        <v>98.942999999999998</v>
      </c>
      <c r="G45">
        <v>65.005499999999998</v>
      </c>
      <c r="H45">
        <v>31.068000000000001</v>
      </c>
      <c r="K45">
        <v>0</v>
      </c>
      <c r="L45">
        <v>0.77286320032798095</v>
      </c>
      <c r="M45">
        <v>0.227136799672019</v>
      </c>
      <c r="O45">
        <v>0</v>
      </c>
      <c r="P45">
        <v>0.71684089567462395</v>
      </c>
      <c r="Q45">
        <v>1.64643975593796E-2</v>
      </c>
      <c r="S45">
        <v>0</v>
      </c>
      <c r="T45">
        <v>0.92751329778726399</v>
      </c>
      <c r="U45">
        <v>7.2486702212736398E-2</v>
      </c>
      <c r="W45">
        <v>1.0476700000000001</v>
      </c>
      <c r="Y45">
        <v>0.98546</v>
      </c>
      <c r="AA45">
        <v>1.0698501281225601</v>
      </c>
    </row>
    <row r="46" spans="1:27" x14ac:dyDescent="0.2">
      <c r="A46">
        <v>3</v>
      </c>
      <c r="B46">
        <v>55.031999999999996</v>
      </c>
      <c r="C46">
        <v>27.9955</v>
      </c>
      <c r="D46">
        <v>0.95899999999999996</v>
      </c>
      <c r="E46">
        <v>33</v>
      </c>
      <c r="F46">
        <v>98.942999999999998</v>
      </c>
      <c r="G46">
        <v>65.005499999999998</v>
      </c>
      <c r="H46">
        <v>31.068000000000001</v>
      </c>
      <c r="K46">
        <v>0</v>
      </c>
      <c r="L46">
        <v>0.952516678461935</v>
      </c>
      <c r="M46">
        <v>4.7483321538065497E-2</v>
      </c>
      <c r="O46">
        <v>0</v>
      </c>
      <c r="P46">
        <v>0.95140469213207901</v>
      </c>
      <c r="Q46" s="1">
        <v>5.5432944787644502E-5</v>
      </c>
      <c r="S46">
        <v>0</v>
      </c>
      <c r="T46">
        <v>0.99883258072535597</v>
      </c>
      <c r="U46">
        <v>1.1674192746437501E-3</v>
      </c>
      <c r="W46">
        <v>0.99388100000000001</v>
      </c>
      <c r="Y46">
        <v>1.0746100000000001</v>
      </c>
      <c r="AA46">
        <v>1.07749670082976</v>
      </c>
    </row>
    <row r="47" spans="1:27" x14ac:dyDescent="0.2">
      <c r="A47">
        <v>23</v>
      </c>
      <c r="B47">
        <v>55.031999999999996</v>
      </c>
      <c r="C47">
        <v>27.9955</v>
      </c>
      <c r="D47">
        <v>0.95899999999999996</v>
      </c>
      <c r="E47">
        <v>40</v>
      </c>
      <c r="F47">
        <v>98.942999999999998</v>
      </c>
      <c r="G47">
        <v>65.005499999999998</v>
      </c>
      <c r="H47">
        <v>31.068000000000001</v>
      </c>
      <c r="K47">
        <v>0</v>
      </c>
      <c r="L47">
        <v>0.57176730211775795</v>
      </c>
      <c r="M47">
        <v>0.428232697882242</v>
      </c>
      <c r="O47">
        <v>0</v>
      </c>
      <c r="P47">
        <v>0.36638931359370602</v>
      </c>
      <c r="Q47">
        <v>0.153820566138582</v>
      </c>
      <c r="S47">
        <v>0</v>
      </c>
      <c r="T47">
        <v>0.64080144533736605</v>
      </c>
      <c r="U47">
        <v>0.35919855466263401</v>
      </c>
      <c r="W47">
        <v>0.90171500000000004</v>
      </c>
      <c r="Y47">
        <v>0.67067900000000003</v>
      </c>
      <c r="AA47">
        <v>0.80414186108147101</v>
      </c>
    </row>
    <row r="48" spans="1:27" x14ac:dyDescent="0.2">
      <c r="A48">
        <v>26</v>
      </c>
      <c r="B48">
        <v>55.031999999999996</v>
      </c>
      <c r="C48">
        <v>27.9955</v>
      </c>
      <c r="D48">
        <v>0.95899999999999996</v>
      </c>
      <c r="E48">
        <v>47</v>
      </c>
      <c r="F48">
        <v>98.942999999999998</v>
      </c>
      <c r="G48">
        <v>65.005499999999998</v>
      </c>
      <c r="H48">
        <v>31.068000000000001</v>
      </c>
      <c r="K48">
        <v>0</v>
      </c>
      <c r="L48">
        <v>0.79842358054861196</v>
      </c>
      <c r="M48">
        <v>0.20157641945138799</v>
      </c>
      <c r="O48">
        <v>0</v>
      </c>
      <c r="P48">
        <v>0.76603505546022299</v>
      </c>
      <c r="Q48">
        <v>8.1770667571502906E-3</v>
      </c>
      <c r="S48">
        <v>0</v>
      </c>
      <c r="T48">
        <v>0.95943440815446102</v>
      </c>
      <c r="U48">
        <v>4.0565591845539602E-2</v>
      </c>
      <c r="W48">
        <v>1.0570299999999999</v>
      </c>
      <c r="Y48">
        <v>1.0080199999999999</v>
      </c>
      <c r="AA48">
        <v>1.07457403188879</v>
      </c>
    </row>
    <row r="49" spans="1:27" x14ac:dyDescent="0.2">
      <c r="A49">
        <v>3</v>
      </c>
      <c r="B49">
        <v>55.031999999999996</v>
      </c>
      <c r="C49">
        <v>27.9955</v>
      </c>
      <c r="D49">
        <v>0.95899999999999996</v>
      </c>
      <c r="E49">
        <v>38</v>
      </c>
      <c r="F49">
        <v>98.942999999999998</v>
      </c>
      <c r="G49">
        <v>65.005499999999998</v>
      </c>
      <c r="H49">
        <v>31.068000000000001</v>
      </c>
      <c r="K49">
        <v>0</v>
      </c>
      <c r="L49">
        <v>0.87062426950425098</v>
      </c>
      <c r="M49">
        <v>0.12937573049574899</v>
      </c>
      <c r="O49">
        <v>0</v>
      </c>
      <c r="P49">
        <v>0.86326989032876</v>
      </c>
      <c r="Q49">
        <v>1.0928688890256199E-3</v>
      </c>
      <c r="S49">
        <v>0</v>
      </c>
      <c r="T49">
        <v>0.99155275193548398</v>
      </c>
      <c r="U49">
        <v>8.4472480645164695E-3</v>
      </c>
      <c r="W49">
        <v>0.95342700000000002</v>
      </c>
      <c r="Y49">
        <v>1.05237</v>
      </c>
      <c r="AA49">
        <v>1.07729813355781</v>
      </c>
    </row>
    <row r="50" spans="1:27" x14ac:dyDescent="0.2">
      <c r="A50">
        <v>10</v>
      </c>
      <c r="B50">
        <v>55.031999999999996</v>
      </c>
      <c r="C50">
        <v>27.9955</v>
      </c>
      <c r="D50">
        <v>0.95899999999999996</v>
      </c>
      <c r="E50">
        <v>35</v>
      </c>
      <c r="F50">
        <v>98.942999999999998</v>
      </c>
      <c r="G50">
        <v>65.005499999999998</v>
      </c>
      <c r="H50">
        <v>31.068000000000001</v>
      </c>
      <c r="K50">
        <v>0</v>
      </c>
      <c r="L50">
        <v>0.60387003084970003</v>
      </c>
      <c r="M50">
        <v>0.39612996915030002</v>
      </c>
      <c r="O50">
        <v>0</v>
      </c>
      <c r="P50">
        <v>0.42332709021183301</v>
      </c>
      <c r="Q50">
        <v>0.118433546709628</v>
      </c>
      <c r="S50">
        <v>0</v>
      </c>
      <c r="T50">
        <v>0.70102351265250396</v>
      </c>
      <c r="U50">
        <v>0.29897648734749599</v>
      </c>
      <c r="W50">
        <v>0.92805099999999996</v>
      </c>
      <c r="Y50">
        <v>0.73533199999999999</v>
      </c>
      <c r="AA50">
        <v>0.89949245974421699</v>
      </c>
    </row>
    <row r="51" spans="1:27" x14ac:dyDescent="0.2">
      <c r="A51">
        <v>10</v>
      </c>
      <c r="B51">
        <v>55.031999999999996</v>
      </c>
      <c r="C51">
        <v>27.9955</v>
      </c>
      <c r="D51">
        <v>0.95899999999999996</v>
      </c>
      <c r="E51">
        <v>49</v>
      </c>
      <c r="F51">
        <v>98.942999999999998</v>
      </c>
      <c r="G51">
        <v>65.005499999999998</v>
      </c>
      <c r="H51">
        <v>31.068000000000001</v>
      </c>
      <c r="K51">
        <v>0</v>
      </c>
      <c r="L51">
        <v>0.64820775398268204</v>
      </c>
      <c r="M51">
        <v>0.35179224601731801</v>
      </c>
      <c r="O51">
        <v>0</v>
      </c>
      <c r="P51">
        <v>0.50145648507224805</v>
      </c>
      <c r="Q51">
        <v>7.9644154483953206E-2</v>
      </c>
      <c r="S51">
        <v>0</v>
      </c>
      <c r="T51">
        <v>0.77360457660561199</v>
      </c>
      <c r="U51">
        <v>0.22639542339438801</v>
      </c>
      <c r="W51">
        <v>0.96353999999999995</v>
      </c>
      <c r="Y51">
        <v>0.81721500000000002</v>
      </c>
      <c r="AA51">
        <v>0.98578934922912997</v>
      </c>
    </row>
    <row r="52" spans="1:27" x14ac:dyDescent="0.2">
      <c r="A52">
        <v>13</v>
      </c>
      <c r="B52">
        <v>55.031999999999996</v>
      </c>
      <c r="C52">
        <v>27.9955</v>
      </c>
      <c r="D52">
        <v>0.95899999999999996</v>
      </c>
      <c r="E52">
        <v>33</v>
      </c>
      <c r="F52">
        <v>98.942999999999998</v>
      </c>
      <c r="G52">
        <v>65.005499999999998</v>
      </c>
      <c r="H52">
        <v>31.068000000000001</v>
      </c>
      <c r="K52">
        <v>0</v>
      </c>
      <c r="L52">
        <v>0.73809539443212002</v>
      </c>
      <c r="M52">
        <v>0.26190460556787998</v>
      </c>
      <c r="O52">
        <v>0</v>
      </c>
      <c r="P52">
        <v>0.65855528058574797</v>
      </c>
      <c r="Q52">
        <v>2.8223888539212601E-2</v>
      </c>
      <c r="S52">
        <v>0</v>
      </c>
      <c r="T52">
        <v>0.89223599761441497</v>
      </c>
      <c r="U52">
        <v>0.10776400238558501</v>
      </c>
      <c r="W52">
        <v>1.0111399999999999</v>
      </c>
      <c r="Y52">
        <v>0.94837499999999997</v>
      </c>
      <c r="AA52">
        <v>1.0602357020940101</v>
      </c>
    </row>
    <row r="53" spans="1:27" x14ac:dyDescent="0.2">
      <c r="A53">
        <v>22</v>
      </c>
      <c r="B53">
        <v>55.031999999999996</v>
      </c>
      <c r="C53">
        <v>27.9955</v>
      </c>
      <c r="D53">
        <v>0.95899999999999996</v>
      </c>
      <c r="E53">
        <v>54</v>
      </c>
      <c r="F53">
        <v>98.942999999999998</v>
      </c>
      <c r="G53">
        <v>65.005499999999998</v>
      </c>
      <c r="H53">
        <v>31.068000000000001</v>
      </c>
      <c r="K53">
        <v>0</v>
      </c>
      <c r="L53">
        <v>0.66262353122082496</v>
      </c>
      <c r="M53">
        <v>0.33737646877917499</v>
      </c>
      <c r="O53">
        <v>0</v>
      </c>
      <c r="P53">
        <v>0.53010627539768396</v>
      </c>
      <c r="Q53">
        <v>6.7471500354880296E-2</v>
      </c>
      <c r="S53">
        <v>0</v>
      </c>
      <c r="T53">
        <v>0.80001124382197797</v>
      </c>
      <c r="U53">
        <v>0.199988756178022</v>
      </c>
      <c r="W53">
        <v>1.0268200000000001</v>
      </c>
      <c r="Y53">
        <v>0.84158200000000005</v>
      </c>
      <c r="AA53">
        <v>1.0076190159219101</v>
      </c>
    </row>
    <row r="54" spans="1:27" x14ac:dyDescent="0.2">
      <c r="A54">
        <v>1</v>
      </c>
      <c r="B54">
        <v>55.031999999999996</v>
      </c>
      <c r="C54">
        <v>27.9955</v>
      </c>
      <c r="D54">
        <v>0.95899999999999996</v>
      </c>
      <c r="E54">
        <v>54</v>
      </c>
      <c r="F54">
        <v>98.942999999999998</v>
      </c>
      <c r="G54">
        <v>65.005499999999998</v>
      </c>
      <c r="H54">
        <v>31.068000000000001</v>
      </c>
      <c r="K54">
        <v>0</v>
      </c>
      <c r="L54">
        <v>0.87922559808774303</v>
      </c>
      <c r="M54">
        <v>0.120774401912257</v>
      </c>
      <c r="O54">
        <v>0</v>
      </c>
      <c r="P54">
        <v>0.86339680277872499</v>
      </c>
      <c r="Q54">
        <v>2.1743148636664601E-3</v>
      </c>
      <c r="S54">
        <v>0</v>
      </c>
      <c r="T54">
        <v>0.98199688982731503</v>
      </c>
      <c r="U54">
        <v>1.8003110172684699E-2</v>
      </c>
      <c r="W54">
        <v>1.0582400000000001</v>
      </c>
      <c r="Y54">
        <v>1.0559499999999999</v>
      </c>
      <c r="AA54">
        <v>1.07709844846765</v>
      </c>
    </row>
    <row r="55" spans="1:27" x14ac:dyDescent="0.2">
      <c r="A55">
        <v>27</v>
      </c>
      <c r="B55">
        <v>55.031999999999996</v>
      </c>
      <c r="C55">
        <v>27.9955</v>
      </c>
      <c r="D55">
        <v>0.95899999999999996</v>
      </c>
      <c r="E55">
        <v>36</v>
      </c>
      <c r="F55">
        <v>98.942999999999998</v>
      </c>
      <c r="G55">
        <v>65.005499999999998</v>
      </c>
      <c r="H55">
        <v>31.068000000000001</v>
      </c>
      <c r="K55">
        <v>0</v>
      </c>
      <c r="L55">
        <v>0.688427516971302</v>
      </c>
      <c r="M55">
        <v>0.311572483028698</v>
      </c>
      <c r="O55">
        <v>0</v>
      </c>
      <c r="P55">
        <v>0.59705921869494505</v>
      </c>
      <c r="Q55">
        <v>4.1351989660892499E-2</v>
      </c>
      <c r="S55">
        <v>0</v>
      </c>
      <c r="T55">
        <v>0.86727971206275101</v>
      </c>
      <c r="U55">
        <v>0.13272028793724899</v>
      </c>
      <c r="W55">
        <v>0.97674099999999997</v>
      </c>
      <c r="Y55">
        <v>0.88211399999999995</v>
      </c>
      <c r="AA55">
        <v>1.0446159421125301</v>
      </c>
    </row>
    <row r="56" spans="1:27" x14ac:dyDescent="0.2">
      <c r="A56">
        <v>17</v>
      </c>
      <c r="B56">
        <v>55.031999999999996</v>
      </c>
      <c r="C56">
        <v>27.9955</v>
      </c>
      <c r="D56">
        <v>0.95899999999999996</v>
      </c>
      <c r="E56">
        <v>37</v>
      </c>
      <c r="F56">
        <v>98.942999999999998</v>
      </c>
      <c r="G56">
        <v>65.005499999999998</v>
      </c>
      <c r="H56">
        <v>31.068000000000001</v>
      </c>
      <c r="K56">
        <v>0</v>
      </c>
      <c r="L56">
        <v>0.80908388920428498</v>
      </c>
      <c r="M56">
        <v>0.19091611079571499</v>
      </c>
      <c r="O56">
        <v>0</v>
      </c>
      <c r="P56">
        <v>0.80456411325388599</v>
      </c>
      <c r="Q56">
        <v>1.06651245641146E-3</v>
      </c>
      <c r="S56">
        <v>0</v>
      </c>
      <c r="T56">
        <v>0.99441371159318903</v>
      </c>
      <c r="U56">
        <v>5.5862884068105401E-3</v>
      </c>
      <c r="W56">
        <v>0.94767400000000002</v>
      </c>
      <c r="Y56">
        <v>1.01631</v>
      </c>
      <c r="AA56">
        <v>1.0771979100887299</v>
      </c>
    </row>
    <row r="57" spans="1:27" x14ac:dyDescent="0.2">
      <c r="A57">
        <v>24</v>
      </c>
      <c r="B57">
        <v>55.031999999999996</v>
      </c>
      <c r="C57">
        <v>27.9955</v>
      </c>
      <c r="D57">
        <v>0.95899999999999996</v>
      </c>
      <c r="E57">
        <v>65</v>
      </c>
      <c r="F57">
        <v>98.942999999999998</v>
      </c>
      <c r="G57">
        <v>65.005499999999998</v>
      </c>
      <c r="H57">
        <v>31.068000000000001</v>
      </c>
      <c r="K57">
        <v>0</v>
      </c>
      <c r="L57">
        <v>0.72464820584760603</v>
      </c>
      <c r="M57">
        <v>0.27535179415239402</v>
      </c>
      <c r="O57">
        <v>0</v>
      </c>
      <c r="P57">
        <v>0.63977718927995597</v>
      </c>
      <c r="Q57">
        <v>3.2249285232280697E-2</v>
      </c>
      <c r="S57">
        <v>0</v>
      </c>
      <c r="T57">
        <v>0.88287969820006895</v>
      </c>
      <c r="U57">
        <v>0.11712030179993101</v>
      </c>
      <c r="W57">
        <v>1.0122899999999999</v>
      </c>
      <c r="Y57">
        <v>0.93198800000000004</v>
      </c>
      <c r="AA57">
        <v>1.0560730326475001</v>
      </c>
    </row>
    <row r="58" spans="1:27" x14ac:dyDescent="0.2">
      <c r="A58">
        <v>1</v>
      </c>
      <c r="B58">
        <v>55.031999999999996</v>
      </c>
      <c r="C58">
        <v>27.9955</v>
      </c>
      <c r="D58">
        <v>0.95899999999999996</v>
      </c>
      <c r="E58">
        <v>42</v>
      </c>
      <c r="F58">
        <v>98.942999999999998</v>
      </c>
      <c r="G58">
        <v>65.005499999999998</v>
      </c>
      <c r="H58">
        <v>31.068000000000001</v>
      </c>
      <c r="K58">
        <v>0</v>
      </c>
      <c r="L58">
        <v>0.96802284711862996</v>
      </c>
      <c r="M58">
        <v>3.1977152881370402E-2</v>
      </c>
      <c r="O58">
        <v>0</v>
      </c>
      <c r="P58">
        <v>0.96801860492716496</v>
      </c>
      <c r="Q58" s="1">
        <v>1.4013430099822E-7</v>
      </c>
      <c r="S58">
        <v>0</v>
      </c>
      <c r="T58">
        <v>0.99999561767423395</v>
      </c>
      <c r="U58" s="1">
        <v>4.38232576608975E-6</v>
      </c>
      <c r="W58">
        <v>0.97644200000000003</v>
      </c>
      <c r="Y58">
        <v>1.07623</v>
      </c>
      <c r="AA58">
        <v>1.0774999946056001</v>
      </c>
    </row>
    <row r="59" spans="1:27" x14ac:dyDescent="0.2">
      <c r="A59">
        <v>9</v>
      </c>
      <c r="B59">
        <v>55.031999999999996</v>
      </c>
      <c r="C59">
        <v>27.9955</v>
      </c>
      <c r="D59">
        <v>0.95899999999999996</v>
      </c>
      <c r="E59">
        <v>54</v>
      </c>
      <c r="F59">
        <v>98.942999999999998</v>
      </c>
      <c r="G59">
        <v>65.005499999999998</v>
      </c>
      <c r="H59">
        <v>31.068000000000001</v>
      </c>
      <c r="K59">
        <v>0</v>
      </c>
      <c r="L59">
        <v>0.61138096801464104</v>
      </c>
      <c r="M59">
        <v>0.38861903198535902</v>
      </c>
      <c r="O59">
        <v>0</v>
      </c>
      <c r="P59">
        <v>0.43988729547488098</v>
      </c>
      <c r="Q59">
        <v>0.109008471805127</v>
      </c>
      <c r="S59">
        <v>0</v>
      </c>
      <c r="T59">
        <v>0.71949785565511304</v>
      </c>
      <c r="U59">
        <v>0.28050214434488702</v>
      </c>
      <c r="W59">
        <v>0.91796100000000003</v>
      </c>
      <c r="Y59">
        <v>0.74987300000000001</v>
      </c>
      <c r="AA59">
        <v>0.92215652134486603</v>
      </c>
    </row>
    <row r="60" spans="1:27" x14ac:dyDescent="0.2">
      <c r="A60">
        <v>8</v>
      </c>
      <c r="B60">
        <v>55.031999999999996</v>
      </c>
      <c r="C60">
        <v>27.9955</v>
      </c>
      <c r="D60">
        <v>0.95899999999999996</v>
      </c>
      <c r="E60">
        <v>48</v>
      </c>
      <c r="F60">
        <v>98.942999999999998</v>
      </c>
      <c r="G60">
        <v>65.005499999999998</v>
      </c>
      <c r="H60">
        <v>31.068000000000001</v>
      </c>
      <c r="K60">
        <v>0</v>
      </c>
      <c r="L60">
        <v>0.76111250025375599</v>
      </c>
      <c r="M60">
        <v>0.23888749974624399</v>
      </c>
      <c r="O60">
        <v>0</v>
      </c>
      <c r="P60">
        <v>0.70249018605584201</v>
      </c>
      <c r="Q60">
        <v>1.8399563879727798E-2</v>
      </c>
      <c r="S60">
        <v>0</v>
      </c>
      <c r="T60">
        <v>0.92297812192235895</v>
      </c>
      <c r="U60">
        <v>7.7021878077641201E-2</v>
      </c>
      <c r="W60">
        <v>0.91613900000000004</v>
      </c>
      <c r="Y60">
        <v>0.97376799999999997</v>
      </c>
      <c r="AA60">
        <v>1.0683292125333801</v>
      </c>
    </row>
    <row r="61" spans="1:27" x14ac:dyDescent="0.2">
      <c r="A61">
        <v>10</v>
      </c>
      <c r="B61">
        <v>55.031999999999996</v>
      </c>
      <c r="C61">
        <v>27.9955</v>
      </c>
      <c r="D61">
        <v>0.95899999999999996</v>
      </c>
      <c r="E61">
        <v>60</v>
      </c>
      <c r="F61">
        <v>98.942999999999998</v>
      </c>
      <c r="G61">
        <v>65.005499999999998</v>
      </c>
      <c r="H61">
        <v>31.068000000000001</v>
      </c>
      <c r="K61">
        <v>0</v>
      </c>
      <c r="L61">
        <v>0.71350360286511905</v>
      </c>
      <c r="M61">
        <v>0.28649639713488201</v>
      </c>
      <c r="O61">
        <v>0</v>
      </c>
      <c r="P61">
        <v>0.618549344207316</v>
      </c>
      <c r="Q61">
        <v>3.8127422046412202E-2</v>
      </c>
      <c r="S61">
        <v>0</v>
      </c>
      <c r="T61">
        <v>0.866918319295785</v>
      </c>
      <c r="U61">
        <v>0.133081680704215</v>
      </c>
      <c r="W61">
        <v>0.96783399999999997</v>
      </c>
      <c r="Y61">
        <v>0.91753099999999999</v>
      </c>
      <c r="AA61">
        <v>1.0497515865790601</v>
      </c>
    </row>
    <row r="62" spans="1:27" x14ac:dyDescent="0.2">
      <c r="A62">
        <v>19</v>
      </c>
      <c r="B62">
        <v>55.031999999999996</v>
      </c>
      <c r="C62">
        <v>27.9955</v>
      </c>
      <c r="D62">
        <v>0.95899999999999996</v>
      </c>
      <c r="E62">
        <v>38</v>
      </c>
      <c r="F62">
        <v>98.942999999999998</v>
      </c>
      <c r="G62">
        <v>65.005499999999998</v>
      </c>
      <c r="H62">
        <v>31.068000000000001</v>
      </c>
      <c r="K62">
        <v>0</v>
      </c>
      <c r="L62">
        <v>0.80872139764239304</v>
      </c>
      <c r="M62">
        <v>0.19127860235760699</v>
      </c>
      <c r="O62">
        <v>0</v>
      </c>
      <c r="P62">
        <v>0.78359302952160503</v>
      </c>
      <c r="Q62">
        <v>5.9433559538351098E-3</v>
      </c>
      <c r="S62">
        <v>0</v>
      </c>
      <c r="T62">
        <v>0.968928275925377</v>
      </c>
      <c r="U62">
        <v>3.1071724074623101E-2</v>
      </c>
      <c r="W62">
        <v>0.91880099999999998</v>
      </c>
      <c r="Y62">
        <v>1.0160400000000001</v>
      </c>
      <c r="AA62">
        <v>1.0755795123670999</v>
      </c>
    </row>
    <row r="63" spans="1:27" x14ac:dyDescent="0.2">
      <c r="A63">
        <v>25</v>
      </c>
      <c r="B63">
        <v>55.031999999999996</v>
      </c>
      <c r="C63">
        <v>27.9955</v>
      </c>
      <c r="D63">
        <v>0.95899999999999996</v>
      </c>
      <c r="E63">
        <v>50</v>
      </c>
      <c r="F63">
        <v>98.942999999999998</v>
      </c>
      <c r="G63">
        <v>65.005499999999998</v>
      </c>
      <c r="H63">
        <v>31.068000000000001</v>
      </c>
      <c r="K63">
        <v>0</v>
      </c>
      <c r="L63">
        <v>0.74923999741460801</v>
      </c>
      <c r="M63">
        <v>0.25076000258539199</v>
      </c>
      <c r="O63">
        <v>0</v>
      </c>
      <c r="P63">
        <v>0.68287251157415196</v>
      </c>
      <c r="Q63">
        <v>2.2212256390964299E-2</v>
      </c>
      <c r="S63">
        <v>0</v>
      </c>
      <c r="T63">
        <v>0.91142025776858004</v>
      </c>
      <c r="U63">
        <v>8.8579742231420094E-2</v>
      </c>
      <c r="W63">
        <v>0.93431699999999995</v>
      </c>
      <c r="Y63">
        <v>0.961086</v>
      </c>
      <c r="AA63">
        <v>1.0653465119738299</v>
      </c>
    </row>
    <row r="64" spans="1:27" x14ac:dyDescent="0.2">
      <c r="A64">
        <v>24</v>
      </c>
      <c r="B64">
        <v>55.031999999999996</v>
      </c>
      <c r="C64">
        <v>27.9955</v>
      </c>
      <c r="D64">
        <v>0.95899999999999996</v>
      </c>
      <c r="E64">
        <v>39</v>
      </c>
      <c r="F64">
        <v>98.942999999999998</v>
      </c>
      <c r="G64">
        <v>65.005499999999998</v>
      </c>
      <c r="H64">
        <v>31.068000000000001</v>
      </c>
      <c r="K64">
        <v>0</v>
      </c>
      <c r="L64">
        <v>0.88080028383311004</v>
      </c>
      <c r="M64">
        <v>0.11919971616689</v>
      </c>
      <c r="O64">
        <v>0</v>
      </c>
      <c r="P64">
        <v>0.87084276164276497</v>
      </c>
      <c r="Q64">
        <v>1.3475629386145299E-3</v>
      </c>
      <c r="S64">
        <v>0</v>
      </c>
      <c r="T64">
        <v>0.98869491487104</v>
      </c>
      <c r="U64">
        <v>1.13050851289597E-2</v>
      </c>
      <c r="W64">
        <v>0.95463799999999999</v>
      </c>
      <c r="Y64">
        <v>1.0565800000000001</v>
      </c>
      <c r="AA64">
        <v>1.0772668664902301</v>
      </c>
    </row>
    <row r="65" spans="1:27" x14ac:dyDescent="0.2">
      <c r="A65">
        <v>13</v>
      </c>
      <c r="B65">
        <v>55.031999999999996</v>
      </c>
      <c r="C65">
        <v>27.9955</v>
      </c>
      <c r="D65">
        <v>0.95899999999999996</v>
      </c>
      <c r="E65">
        <v>49</v>
      </c>
      <c r="F65">
        <v>98.942999999999998</v>
      </c>
      <c r="G65">
        <v>65.005499999999998</v>
      </c>
      <c r="H65">
        <v>31.068000000000001</v>
      </c>
      <c r="K65">
        <v>0</v>
      </c>
      <c r="L65">
        <v>0.80108865771253002</v>
      </c>
      <c r="M65">
        <v>0.19891134228747001</v>
      </c>
      <c r="O65">
        <v>0</v>
      </c>
      <c r="P65">
        <v>0.77458437389541102</v>
      </c>
      <c r="Q65">
        <v>6.5810477026166502E-3</v>
      </c>
      <c r="S65">
        <v>0</v>
      </c>
      <c r="T65">
        <v>0.96691466848026397</v>
      </c>
      <c r="U65">
        <v>3.3085331519736201E-2</v>
      </c>
      <c r="W65">
        <v>1.07213</v>
      </c>
      <c r="Y65">
        <v>1.0101500000000001</v>
      </c>
      <c r="AA65">
        <v>1.07525839838158</v>
      </c>
    </row>
    <row r="66" spans="1:27" x14ac:dyDescent="0.2">
      <c r="A66">
        <v>16</v>
      </c>
      <c r="B66">
        <v>55.031999999999996</v>
      </c>
      <c r="C66">
        <v>27.9955</v>
      </c>
      <c r="D66">
        <v>0.95899999999999996</v>
      </c>
      <c r="E66">
        <v>59</v>
      </c>
      <c r="F66">
        <v>98.942999999999998</v>
      </c>
      <c r="G66">
        <v>65.005499999999998</v>
      </c>
      <c r="H66">
        <v>31.068000000000001</v>
      </c>
      <c r="K66">
        <v>0</v>
      </c>
      <c r="L66">
        <v>0.76535226316304095</v>
      </c>
      <c r="M66">
        <v>0.23464773683696</v>
      </c>
      <c r="O66">
        <v>0</v>
      </c>
      <c r="P66">
        <v>0.70043450799671902</v>
      </c>
      <c r="Q66">
        <v>1.9902997695935599E-2</v>
      </c>
      <c r="S66">
        <v>0</v>
      </c>
      <c r="T66">
        <v>0.91517924713774301</v>
      </c>
      <c r="U66">
        <v>8.4820752862257001E-2</v>
      </c>
      <c r="W66">
        <v>0.90767699999999996</v>
      </c>
      <c r="Y66">
        <v>0.97808499999999998</v>
      </c>
      <c r="AA66">
        <v>1.0674746634460699</v>
      </c>
    </row>
    <row r="67" spans="1:27" x14ac:dyDescent="0.2">
      <c r="A67">
        <v>3</v>
      </c>
      <c r="B67">
        <v>55.031999999999996</v>
      </c>
      <c r="C67">
        <v>27.9955</v>
      </c>
      <c r="D67">
        <v>0.95899999999999996</v>
      </c>
      <c r="E67">
        <v>33</v>
      </c>
      <c r="F67">
        <v>98.942999999999998</v>
      </c>
      <c r="G67">
        <v>65.005499999999998</v>
      </c>
      <c r="H67">
        <v>31.068000000000001</v>
      </c>
      <c r="K67">
        <v>0</v>
      </c>
      <c r="L67">
        <v>0.85681458935784505</v>
      </c>
      <c r="M67">
        <v>0.14318541064215501</v>
      </c>
      <c r="O67">
        <v>0</v>
      </c>
      <c r="P67">
        <v>0.83827898988535898</v>
      </c>
      <c r="Q67">
        <v>3.0975516231062298E-3</v>
      </c>
      <c r="S67">
        <v>0</v>
      </c>
      <c r="T67">
        <v>0.97836684890440695</v>
      </c>
      <c r="U67">
        <v>2.1633151095592801E-2</v>
      </c>
      <c r="W67">
        <v>0.98415300000000006</v>
      </c>
      <c r="Y67">
        <v>1.0459099999999999</v>
      </c>
      <c r="AA67">
        <v>1.0768020130282401</v>
      </c>
    </row>
    <row r="68" spans="1:27" x14ac:dyDescent="0.2">
      <c r="A68">
        <v>18</v>
      </c>
      <c r="B68">
        <v>55.031999999999996</v>
      </c>
      <c r="C68">
        <v>27.9955</v>
      </c>
      <c r="D68">
        <v>0.95899999999999996</v>
      </c>
      <c r="E68">
        <v>55</v>
      </c>
      <c r="F68">
        <v>98.942999999999998</v>
      </c>
      <c r="G68">
        <v>65.005499999999998</v>
      </c>
      <c r="H68">
        <v>31.068000000000001</v>
      </c>
      <c r="K68">
        <v>0</v>
      </c>
      <c r="L68">
        <v>0.57176730211775795</v>
      </c>
      <c r="M68">
        <v>0.428232697882242</v>
      </c>
      <c r="O68">
        <v>0</v>
      </c>
      <c r="P68">
        <v>0.36638931359370602</v>
      </c>
      <c r="Q68">
        <v>0.153820566138582</v>
      </c>
      <c r="S68">
        <v>0</v>
      </c>
      <c r="T68">
        <v>0.64080144533736605</v>
      </c>
      <c r="U68">
        <v>0.35919855466263401</v>
      </c>
      <c r="W68">
        <v>0.97784099999999996</v>
      </c>
      <c r="Y68">
        <v>0.67067900000000003</v>
      </c>
      <c r="AA68">
        <v>0.80414186108147101</v>
      </c>
    </row>
    <row r="69" spans="1:27" x14ac:dyDescent="0.2">
      <c r="A69">
        <v>8</v>
      </c>
      <c r="B69">
        <v>55.031999999999996</v>
      </c>
      <c r="C69">
        <v>27.9955</v>
      </c>
      <c r="D69">
        <v>0.95899999999999996</v>
      </c>
      <c r="E69">
        <v>44</v>
      </c>
      <c r="F69">
        <v>98.942999999999998</v>
      </c>
      <c r="G69">
        <v>65.005499999999998</v>
      </c>
      <c r="H69">
        <v>31.068000000000001</v>
      </c>
      <c r="K69">
        <v>0</v>
      </c>
      <c r="L69">
        <v>0.84930365219290505</v>
      </c>
      <c r="M69">
        <v>0.15069634780709501</v>
      </c>
      <c r="O69">
        <v>0</v>
      </c>
      <c r="P69">
        <v>0.82391089646036597</v>
      </c>
      <c r="Q69">
        <v>4.5055682261238199E-3</v>
      </c>
      <c r="S69">
        <v>0</v>
      </c>
      <c r="T69">
        <v>0.97010167604133801</v>
      </c>
      <c r="U69">
        <v>2.9898323958662602E-2</v>
      </c>
      <c r="W69">
        <v>0.96033100000000005</v>
      </c>
      <c r="Y69">
        <v>1.0420199999999999</v>
      </c>
      <c r="AA69">
        <v>1.0763741152936399</v>
      </c>
    </row>
    <row r="70" spans="1:27" x14ac:dyDescent="0.2">
      <c r="A70">
        <v>21</v>
      </c>
      <c r="B70">
        <v>55.031999999999996</v>
      </c>
      <c r="C70">
        <v>27.9955</v>
      </c>
      <c r="D70">
        <v>0.95899999999999996</v>
      </c>
      <c r="E70">
        <v>50</v>
      </c>
      <c r="F70">
        <v>98.942999999999998</v>
      </c>
      <c r="G70">
        <v>65.005499999999998</v>
      </c>
      <c r="H70">
        <v>31.068000000000001</v>
      </c>
      <c r="K70">
        <v>0</v>
      </c>
      <c r="L70">
        <v>0.68782141987956502</v>
      </c>
      <c r="M70">
        <v>0.31217858012043498</v>
      </c>
      <c r="O70">
        <v>0</v>
      </c>
      <c r="P70">
        <v>0.57177508093596996</v>
      </c>
      <c r="Q70">
        <v>5.2669457903665701E-2</v>
      </c>
      <c r="S70">
        <v>0</v>
      </c>
      <c r="T70">
        <v>0.83128420315273899</v>
      </c>
      <c r="U70">
        <v>0.16871579684726101</v>
      </c>
      <c r="W70">
        <v>0.91205700000000001</v>
      </c>
      <c r="Y70">
        <v>0.88120900000000002</v>
      </c>
      <c r="AA70">
        <v>1.0310739700210101</v>
      </c>
    </row>
    <row r="71" spans="1:27" x14ac:dyDescent="0.2">
      <c r="A71">
        <v>20</v>
      </c>
      <c r="B71">
        <v>55.031999999999996</v>
      </c>
      <c r="C71">
        <v>27.9955</v>
      </c>
      <c r="D71">
        <v>0.95899999999999996</v>
      </c>
      <c r="E71">
        <v>46</v>
      </c>
      <c r="F71">
        <v>98.942999999999998</v>
      </c>
      <c r="G71">
        <v>65.005499999999998</v>
      </c>
      <c r="H71">
        <v>31.068000000000001</v>
      </c>
      <c r="K71">
        <v>0</v>
      </c>
      <c r="L71">
        <v>0.84445779219188299</v>
      </c>
      <c r="M71">
        <v>0.15554220780811701</v>
      </c>
      <c r="O71">
        <v>0</v>
      </c>
      <c r="P71">
        <v>0.81822986586286395</v>
      </c>
      <c r="Q71">
        <v>4.8309691794723702E-3</v>
      </c>
      <c r="S71">
        <v>0</v>
      </c>
      <c r="T71">
        <v>0.96894110449150905</v>
      </c>
      <c r="U71">
        <v>3.1058895508491401E-2</v>
      </c>
      <c r="W71">
        <v>0.97539500000000001</v>
      </c>
      <c r="Y71">
        <v>1.0393699999999999</v>
      </c>
      <c r="AA71">
        <v>1.0762449430246801</v>
      </c>
    </row>
    <row r="72" spans="1:27" x14ac:dyDescent="0.2">
      <c r="A72">
        <v>23</v>
      </c>
      <c r="B72">
        <v>55.031999999999996</v>
      </c>
      <c r="C72">
        <v>27.9955</v>
      </c>
      <c r="D72">
        <v>0.95899999999999996</v>
      </c>
      <c r="E72">
        <v>39</v>
      </c>
      <c r="F72">
        <v>98.942999999999998</v>
      </c>
      <c r="G72">
        <v>65.005499999999998</v>
      </c>
      <c r="H72">
        <v>31.068000000000001</v>
      </c>
      <c r="K72">
        <v>0</v>
      </c>
      <c r="L72">
        <v>0.80968998629602196</v>
      </c>
      <c r="M72">
        <v>0.19031001370397799</v>
      </c>
      <c r="O72">
        <v>0</v>
      </c>
      <c r="P72">
        <v>0.77035218738394096</v>
      </c>
      <c r="Q72">
        <v>9.2459795437133709E-3</v>
      </c>
      <c r="S72">
        <v>0</v>
      </c>
      <c r="T72">
        <v>0.95141622154420502</v>
      </c>
      <c r="U72">
        <v>4.8583778455795097E-2</v>
      </c>
      <c r="W72">
        <v>1.07481</v>
      </c>
      <c r="Y72">
        <v>1.0167600000000001</v>
      </c>
      <c r="AA72">
        <v>1.0742682294920201</v>
      </c>
    </row>
    <row r="73" spans="1:27" x14ac:dyDescent="0.2">
      <c r="A73">
        <v>1</v>
      </c>
      <c r="B73">
        <v>55.031999999999996</v>
      </c>
      <c r="C73">
        <v>27.9955</v>
      </c>
      <c r="D73">
        <v>0.95899999999999996</v>
      </c>
      <c r="E73">
        <v>34</v>
      </c>
      <c r="F73">
        <v>98.942999999999998</v>
      </c>
      <c r="G73">
        <v>65.005499999999998</v>
      </c>
      <c r="H73">
        <v>31.068000000000001</v>
      </c>
      <c r="K73">
        <v>0</v>
      </c>
      <c r="L73">
        <v>0.792003034802223</v>
      </c>
      <c r="M73">
        <v>0.207996965197777</v>
      </c>
      <c r="O73">
        <v>0</v>
      </c>
      <c r="P73">
        <v>0.75802867937517904</v>
      </c>
      <c r="Q73">
        <v>8.9223936182776103E-3</v>
      </c>
      <c r="S73">
        <v>0</v>
      </c>
      <c r="T73">
        <v>0.95710325095467796</v>
      </c>
      <c r="U73">
        <v>4.2896749045322098E-2</v>
      </c>
      <c r="W73">
        <v>0.97767400000000004</v>
      </c>
      <c r="Y73">
        <v>1.0027200000000001</v>
      </c>
      <c r="AA73">
        <v>1.0741619760283201</v>
      </c>
    </row>
    <row r="74" spans="1:27" x14ac:dyDescent="0.2">
      <c r="A74">
        <v>19</v>
      </c>
      <c r="B74">
        <v>55.031999999999996</v>
      </c>
      <c r="C74">
        <v>27.9955</v>
      </c>
      <c r="D74">
        <v>0.95899999999999996</v>
      </c>
      <c r="E74">
        <v>41</v>
      </c>
      <c r="F74">
        <v>98.942999999999998</v>
      </c>
      <c r="G74">
        <v>65.005499999999998</v>
      </c>
      <c r="H74">
        <v>31.068000000000001</v>
      </c>
      <c r="K74">
        <v>0</v>
      </c>
      <c r="L74">
        <v>0.56001660204353299</v>
      </c>
      <c r="M74">
        <v>0.43998339795646701</v>
      </c>
      <c r="O74">
        <v>0</v>
      </c>
      <c r="P74">
        <v>0.34673485572363999</v>
      </c>
      <c r="Q74">
        <v>0.16756722412422501</v>
      </c>
      <c r="S74">
        <v>0</v>
      </c>
      <c r="T74">
        <v>0.61915102955588197</v>
      </c>
      <c r="U74">
        <v>0.38084897044411797</v>
      </c>
      <c r="W74">
        <v>1.0023599999999999</v>
      </c>
      <c r="Y74">
        <v>0.64618500000000001</v>
      </c>
      <c r="AA74">
        <v>0.76412517711084404</v>
      </c>
    </row>
    <row r="75" spans="1:27" x14ac:dyDescent="0.2">
      <c r="A75">
        <v>1</v>
      </c>
      <c r="B75">
        <v>55.031999999999996</v>
      </c>
      <c r="C75">
        <v>27.9955</v>
      </c>
      <c r="D75">
        <v>0.95899999999999996</v>
      </c>
      <c r="E75">
        <v>41</v>
      </c>
      <c r="F75">
        <v>98.942999999999998</v>
      </c>
      <c r="G75">
        <v>65.005499999999998</v>
      </c>
      <c r="H75">
        <v>31.068000000000001</v>
      </c>
      <c r="K75">
        <v>0</v>
      </c>
      <c r="L75">
        <v>0.76850163465377297</v>
      </c>
      <c r="M75">
        <v>0.231498365346227</v>
      </c>
      <c r="O75">
        <v>0</v>
      </c>
      <c r="P75">
        <v>0.71053556596043299</v>
      </c>
      <c r="Q75">
        <v>1.7461316336823501E-2</v>
      </c>
      <c r="S75">
        <v>0</v>
      </c>
      <c r="T75">
        <v>0.924572614969836</v>
      </c>
      <c r="U75">
        <v>7.5427385030164204E-2</v>
      </c>
      <c r="W75">
        <v>0.99417299999999997</v>
      </c>
      <c r="Y75">
        <v>0.98121899999999995</v>
      </c>
      <c r="AA75">
        <v>1.0691298188534599</v>
      </c>
    </row>
    <row r="76" spans="1:27" x14ac:dyDescent="0.2">
      <c r="A76">
        <v>17</v>
      </c>
      <c r="B76">
        <v>55.031999999999996</v>
      </c>
      <c r="C76">
        <v>27.9955</v>
      </c>
      <c r="D76">
        <v>0.95899999999999996</v>
      </c>
      <c r="E76">
        <v>39</v>
      </c>
      <c r="F76">
        <v>98.942999999999998</v>
      </c>
      <c r="G76">
        <v>65.005499999999998</v>
      </c>
      <c r="H76">
        <v>31.068000000000001</v>
      </c>
      <c r="K76">
        <v>0</v>
      </c>
      <c r="L76">
        <v>0.60496042226825197</v>
      </c>
      <c r="M76">
        <v>0.39503957773174803</v>
      </c>
      <c r="O76">
        <v>0</v>
      </c>
      <c r="P76">
        <v>0.42772839038792398</v>
      </c>
      <c r="Q76">
        <v>0.115732640446186</v>
      </c>
      <c r="S76">
        <v>0</v>
      </c>
      <c r="T76">
        <v>0.70703532767348598</v>
      </c>
      <c r="U76">
        <v>0.29296467232651402</v>
      </c>
      <c r="W76">
        <v>0.96696400000000005</v>
      </c>
      <c r="Y76">
        <v>0.73745799999999995</v>
      </c>
      <c r="AA76">
        <v>0.90595411781882496</v>
      </c>
    </row>
    <row r="77" spans="1:27" x14ac:dyDescent="0.2">
      <c r="A77">
        <v>21</v>
      </c>
      <c r="B77">
        <v>55.031999999999996</v>
      </c>
      <c r="C77">
        <v>27.9955</v>
      </c>
      <c r="D77">
        <v>0.95899999999999996</v>
      </c>
      <c r="E77">
        <v>63</v>
      </c>
      <c r="F77">
        <v>98.942999999999998</v>
      </c>
      <c r="G77">
        <v>65.005499999999998</v>
      </c>
      <c r="H77">
        <v>31.068000000000001</v>
      </c>
      <c r="K77">
        <v>0</v>
      </c>
      <c r="L77">
        <v>0.73748929734038304</v>
      </c>
      <c r="M77">
        <v>0.26251070265961701</v>
      </c>
      <c r="O77">
        <v>0</v>
      </c>
      <c r="P77">
        <v>0.65939477783104805</v>
      </c>
      <c r="Q77">
        <v>2.77978911208509E-2</v>
      </c>
      <c r="S77">
        <v>0</v>
      </c>
      <c r="T77">
        <v>0.89410758936981405</v>
      </c>
      <c r="U77">
        <v>0.10589241063018601</v>
      </c>
      <c r="W77">
        <v>1.0274300000000001</v>
      </c>
      <c r="Y77">
        <v>0.94766099999999998</v>
      </c>
      <c r="AA77">
        <v>1.0605618953231</v>
      </c>
    </row>
    <row r="78" spans="1:27" x14ac:dyDescent="0.2">
      <c r="K78">
        <v>0</v>
      </c>
      <c r="L78">
        <v>0.92792488689493302</v>
      </c>
      <c r="M78">
        <v>7.2075113105067395E-2</v>
      </c>
      <c r="O78">
        <v>0</v>
      </c>
      <c r="P78">
        <v>0.92464306884214198</v>
      </c>
      <c r="Q78">
        <v>2.5491008020772199E-4</v>
      </c>
      <c r="S78">
        <v>0</v>
      </c>
      <c r="T78">
        <v>0.99646327186700201</v>
      </c>
      <c r="U78">
        <v>3.5367281329982399E-3</v>
      </c>
      <c r="W78">
        <v>1.0712200000000001</v>
      </c>
      <c r="Y78">
        <v>1.0705199999999999</v>
      </c>
      <c r="AA78">
        <v>1.0774757884809301</v>
      </c>
    </row>
    <row r="79" spans="1:27" x14ac:dyDescent="0.2">
      <c r="W79" t="s">
        <v>23</v>
      </c>
      <c r="Y79" t="s">
        <v>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2FC2-58EC-844A-A15C-85AD15239DE1}">
  <dimension ref="A1:X239"/>
  <sheetViews>
    <sheetView workbookViewId="0">
      <selection activeCell="H235" sqref="H235:H239"/>
    </sheetView>
  </sheetViews>
  <sheetFormatPr baseColWidth="10" defaultRowHeight="16" x14ac:dyDescent="0.2"/>
  <sheetData>
    <row r="1" spans="1:24" x14ac:dyDescent="0.2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f>SUM(A1:W1)</f>
        <v>0</v>
      </c>
    </row>
    <row r="2" spans="1:24" x14ac:dyDescent="0.2">
      <c r="A2">
        <v>1.8418711386477E-3</v>
      </c>
      <c r="B2">
        <v>0.96969505165130099</v>
      </c>
      <c r="C2">
        <v>4.7172735630691296E-3</v>
      </c>
      <c r="D2">
        <v>0</v>
      </c>
      <c r="E2">
        <v>0.48721186855725301</v>
      </c>
      <c r="F2">
        <v>0.121886721091737</v>
      </c>
      <c r="G2">
        <v>0.19005928794808699</v>
      </c>
      <c r="H2">
        <v>0.61635482225077698</v>
      </c>
      <c r="I2">
        <v>0.53784544898981701</v>
      </c>
      <c r="J2">
        <v>8.8527602372129602E-2</v>
      </c>
      <c r="K2">
        <v>0.28962068084984599</v>
      </c>
      <c r="L2">
        <v>9.3463831407620806E-3</v>
      </c>
      <c r="M2">
        <v>0.73045144727405997</v>
      </c>
      <c r="N2">
        <v>0.25280126638515099</v>
      </c>
      <c r="O2">
        <v>0</v>
      </c>
      <c r="P2">
        <v>0</v>
      </c>
      <c r="Q2">
        <v>0.115292697619311</v>
      </c>
      <c r="R2">
        <v>1457.3592529375201</v>
      </c>
      <c r="S2">
        <v>357.56372677401998</v>
      </c>
      <c r="T2">
        <v>129.23863935275199</v>
      </c>
      <c r="U2">
        <v>46.318149274832003</v>
      </c>
      <c r="V2">
        <v>3969</v>
      </c>
      <c r="W2">
        <v>2671.3670180252998</v>
      </c>
      <c r="X2">
        <f t="shared" ref="X2:X65" si="0">SUM(A2:W2)</f>
        <v>8635.2624387872547</v>
      </c>
    </row>
    <row r="3" spans="1:24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f t="shared" si="0"/>
        <v>0</v>
      </c>
    </row>
    <row r="4" spans="1:24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f t="shared" si="0"/>
        <v>0</v>
      </c>
    </row>
    <row r="5" spans="1:24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f t="shared" si="0"/>
        <v>0</v>
      </c>
    </row>
    <row r="6" spans="1:24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f t="shared" si="0"/>
        <v>0</v>
      </c>
    </row>
    <row r="7" spans="1:24" x14ac:dyDescent="0.2">
      <c r="A7">
        <v>2.1923694142192401E-2</v>
      </c>
      <c r="B7">
        <v>9.2467334559892506E-2</v>
      </c>
      <c r="C7">
        <v>4.8576725934185204E-3</v>
      </c>
      <c r="D7">
        <v>0.77536377582643701</v>
      </c>
      <c r="E7">
        <v>0.20757516628609499</v>
      </c>
      <c r="F7">
        <v>0.204141355672389</v>
      </c>
      <c r="G7">
        <v>0.166270620997434</v>
      </c>
      <c r="H7">
        <v>0.57116339970444996</v>
      </c>
      <c r="I7">
        <v>8.9348957749213601E-2</v>
      </c>
      <c r="J7">
        <v>0.60687315208200399</v>
      </c>
      <c r="K7" s="1">
        <v>1.15406133034923E-5</v>
      </c>
      <c r="L7">
        <v>0.138133756695415</v>
      </c>
      <c r="M7">
        <v>4.5658175291077602E-2</v>
      </c>
      <c r="N7">
        <v>0.23940105872749601</v>
      </c>
      <c r="O7">
        <v>0</v>
      </c>
      <c r="P7">
        <v>0</v>
      </c>
      <c r="Q7">
        <v>0</v>
      </c>
      <c r="R7">
        <v>7.9398133313994599</v>
      </c>
      <c r="S7">
        <v>65.367225360540402</v>
      </c>
      <c r="T7">
        <v>2916</v>
      </c>
      <c r="U7">
        <v>302.39750407498599</v>
      </c>
      <c r="V7">
        <v>2990.8505072397202</v>
      </c>
      <c r="W7">
        <v>27.387337517029401</v>
      </c>
      <c r="X7">
        <f t="shared" si="0"/>
        <v>6313.1055771846168</v>
      </c>
    </row>
    <row r="8" spans="1:24" x14ac:dyDescent="0.2">
      <c r="A8">
        <v>3.912219746053E-2</v>
      </c>
      <c r="B8">
        <v>7.1154278936678694E-2</v>
      </c>
      <c r="C8">
        <v>7.8388752486427501E-2</v>
      </c>
      <c r="D8">
        <v>6.9063439976810798E-3</v>
      </c>
      <c r="E8">
        <v>0.99999800000100003</v>
      </c>
      <c r="F8">
        <v>0.53506707016393396</v>
      </c>
      <c r="G8">
        <v>0.146391255583771</v>
      </c>
      <c r="H8">
        <v>0.20896753616923799</v>
      </c>
      <c r="I8">
        <v>0.19589797028261799</v>
      </c>
      <c r="J8">
        <v>0.25986942838641203</v>
      </c>
      <c r="K8">
        <v>6.80139896595644E-2</v>
      </c>
      <c r="L8">
        <v>0.39419171055294699</v>
      </c>
      <c r="M8">
        <v>3.8834282292419697E-2</v>
      </c>
      <c r="N8">
        <v>0.16417434011582299</v>
      </c>
      <c r="O8">
        <v>0</v>
      </c>
      <c r="P8">
        <v>0</v>
      </c>
      <c r="Q8">
        <v>0</v>
      </c>
      <c r="R8">
        <v>5.0691315822186898</v>
      </c>
      <c r="S8">
        <v>38.751099410469699</v>
      </c>
      <c r="T8">
        <v>2682.80499362196</v>
      </c>
      <c r="U8">
        <v>474.98711853493103</v>
      </c>
      <c r="V8">
        <v>142.46755884538899</v>
      </c>
      <c r="W8">
        <v>95.596306613845798</v>
      </c>
      <c r="X8">
        <f t="shared" si="0"/>
        <v>3442.8831857649029</v>
      </c>
    </row>
    <row r="9" spans="1:24" x14ac:dyDescent="0.2">
      <c r="A9">
        <v>4.6241486776301799E-2</v>
      </c>
      <c r="B9">
        <v>0.75334540813902195</v>
      </c>
      <c r="C9">
        <v>0.16224317930826301</v>
      </c>
      <c r="D9">
        <v>1.6245572510986499E-4</v>
      </c>
      <c r="E9">
        <v>1.01889054887964E-3</v>
      </c>
      <c r="F9">
        <v>0</v>
      </c>
      <c r="G9">
        <v>0.53165531183653503</v>
      </c>
      <c r="H9">
        <v>0.16122284827876701</v>
      </c>
      <c r="I9">
        <v>1.1287626757108E-2</v>
      </c>
      <c r="J9">
        <v>3.81285166196529E-2</v>
      </c>
      <c r="K9">
        <v>7.4062172953667696E-2</v>
      </c>
      <c r="L9">
        <v>9.66204343428156E-2</v>
      </c>
      <c r="M9">
        <v>2.5198769762047702E-4</v>
      </c>
      <c r="N9">
        <v>8.2699113040740999E-2</v>
      </c>
      <c r="O9">
        <v>0</v>
      </c>
      <c r="P9">
        <v>0</v>
      </c>
      <c r="Q9">
        <v>0</v>
      </c>
      <c r="R9">
        <v>1360.2645528917601</v>
      </c>
      <c r="S9">
        <v>2.0579583414673599</v>
      </c>
      <c r="T9">
        <v>458.11666847749598</v>
      </c>
      <c r="U9">
        <v>1898.17722744608</v>
      </c>
      <c r="V9">
        <v>804.11694842650002</v>
      </c>
      <c r="W9">
        <v>63.143147066299001</v>
      </c>
      <c r="X9">
        <f t="shared" si="0"/>
        <v>4587.8354420816268</v>
      </c>
    </row>
    <row r="10" spans="1:24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f t="shared" si="0"/>
        <v>0</v>
      </c>
    </row>
    <row r="11" spans="1:24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f t="shared" si="0"/>
        <v>0</v>
      </c>
    </row>
    <row r="12" spans="1:24" x14ac:dyDescent="0.2">
      <c r="A12">
        <v>2.5233750480626899E-2</v>
      </c>
      <c r="B12">
        <v>0.20098344095922499</v>
      </c>
      <c r="C12">
        <v>6.92128332424507E-2</v>
      </c>
      <c r="D12">
        <v>0.13037616816508599</v>
      </c>
      <c r="E12">
        <v>0.19587154152851399</v>
      </c>
      <c r="F12">
        <v>5.2645040060949402E-2</v>
      </c>
      <c r="G12">
        <v>1.3276930855895401E-2</v>
      </c>
      <c r="H12">
        <v>0.38235232299475203</v>
      </c>
      <c r="I12">
        <v>2.29835452914188E-2</v>
      </c>
      <c r="J12">
        <v>0.20029528975636701</v>
      </c>
      <c r="K12">
        <v>0.124671483380769</v>
      </c>
      <c r="L12">
        <v>0.29122750165345901</v>
      </c>
      <c r="M12">
        <v>3.56626287250254E-3</v>
      </c>
      <c r="N12">
        <v>0.855364140624158</v>
      </c>
      <c r="O12">
        <v>0</v>
      </c>
      <c r="P12">
        <v>0.115292697619311</v>
      </c>
      <c r="Q12">
        <v>0</v>
      </c>
      <c r="R12">
        <v>609.06879753023395</v>
      </c>
      <c r="S12">
        <v>2039.9969579286901</v>
      </c>
      <c r="T12">
        <v>1472.4782132693499</v>
      </c>
      <c r="U12">
        <v>479.25269727412899</v>
      </c>
      <c r="V12">
        <v>1295.3790829787599</v>
      </c>
      <c r="W12">
        <v>188.77432648524399</v>
      </c>
      <c r="X12">
        <f t="shared" si="0"/>
        <v>6087.633428415892</v>
      </c>
    </row>
    <row r="13" spans="1:24" x14ac:dyDescent="0.2">
      <c r="A13">
        <v>0</v>
      </c>
      <c r="B13">
        <v>0.13418901409666301</v>
      </c>
      <c r="C13">
        <v>0</v>
      </c>
      <c r="D13">
        <v>6.1483415918845796E-4</v>
      </c>
      <c r="E13">
        <v>0.23418337914286499</v>
      </c>
      <c r="F13">
        <v>8.2391017789732804E-2</v>
      </c>
      <c r="G13">
        <v>0</v>
      </c>
      <c r="H13">
        <v>0.69997783641272704</v>
      </c>
      <c r="I13">
        <v>1.47871350678893E-2</v>
      </c>
      <c r="J13">
        <v>0.18226857278580499</v>
      </c>
      <c r="K13">
        <v>0.94744319441083302</v>
      </c>
      <c r="L13">
        <v>1.12810404391149E-2</v>
      </c>
      <c r="M13">
        <v>8.6303369396413306E-3</v>
      </c>
      <c r="N13">
        <v>0.29625051949463899</v>
      </c>
      <c r="O13">
        <v>0</v>
      </c>
      <c r="P13">
        <v>0</v>
      </c>
      <c r="Q13">
        <v>0</v>
      </c>
      <c r="R13">
        <v>196.46750123760799</v>
      </c>
      <c r="S13">
        <v>0</v>
      </c>
      <c r="T13">
        <v>2001.1842282950599</v>
      </c>
      <c r="U13">
        <v>2396.1369455028198</v>
      </c>
      <c r="V13">
        <v>656.18782621696801</v>
      </c>
      <c r="W13">
        <v>3902.8658587094401</v>
      </c>
      <c r="X13">
        <f t="shared" si="0"/>
        <v>9155.4543768426338</v>
      </c>
    </row>
    <row r="14" spans="1:24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f t="shared" si="0"/>
        <v>0</v>
      </c>
    </row>
    <row r="15" spans="1:24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f t="shared" si="0"/>
        <v>0</v>
      </c>
    </row>
    <row r="16" spans="1:24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f t="shared" si="0"/>
        <v>0</v>
      </c>
    </row>
    <row r="17" spans="1:24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f t="shared" si="0"/>
        <v>0</v>
      </c>
    </row>
    <row r="18" spans="1:24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f t="shared" si="0"/>
        <v>0</v>
      </c>
    </row>
    <row r="19" spans="1:24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f t="shared" si="0"/>
        <v>0</v>
      </c>
    </row>
    <row r="20" spans="1:24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f t="shared" si="0"/>
        <v>0</v>
      </c>
    </row>
    <row r="21" spans="1:24" x14ac:dyDescent="0.2">
      <c r="A21">
        <v>0.15031467094346099</v>
      </c>
      <c r="B21">
        <v>0.92428696686495804</v>
      </c>
      <c r="C21">
        <v>3.0403211197967801E-2</v>
      </c>
      <c r="D21">
        <v>3.36065567372218E-2</v>
      </c>
      <c r="E21">
        <v>0</v>
      </c>
      <c r="F21">
        <v>0.11434921044937101</v>
      </c>
      <c r="G21">
        <v>4.7242765244327103E-3</v>
      </c>
      <c r="H21">
        <v>5.9960357666604597E-2</v>
      </c>
      <c r="I21">
        <v>0.99999800000100003</v>
      </c>
      <c r="J21">
        <v>0.128542938420486</v>
      </c>
      <c r="K21">
        <v>0.35909113944719101</v>
      </c>
      <c r="L21">
        <v>7.6393039472673503E-4</v>
      </c>
      <c r="M21">
        <v>6.7543649323106303E-2</v>
      </c>
      <c r="N21">
        <v>0.15046171801048</v>
      </c>
      <c r="O21">
        <v>0</v>
      </c>
      <c r="P21">
        <v>0</v>
      </c>
      <c r="Q21">
        <v>0</v>
      </c>
      <c r="R21">
        <v>2916</v>
      </c>
      <c r="S21">
        <v>25.8692000141635</v>
      </c>
      <c r="T21">
        <v>1135.5560991764601</v>
      </c>
      <c r="U21">
        <v>0</v>
      </c>
      <c r="V21">
        <v>2957.4863945796901</v>
      </c>
      <c r="W21">
        <v>1840.1866771140601</v>
      </c>
      <c r="X21">
        <f t="shared" si="0"/>
        <v>8878.1224175103544</v>
      </c>
    </row>
    <row r="22" spans="1:24" x14ac:dyDescent="0.2">
      <c r="A22">
        <v>2.8668413594709098E-4</v>
      </c>
      <c r="B22">
        <v>2.6966512338793502E-2</v>
      </c>
      <c r="C22">
        <v>0.84879296943154003</v>
      </c>
      <c r="D22">
        <v>0.31367648322388098</v>
      </c>
      <c r="E22">
        <v>5.1944035445575902E-2</v>
      </c>
      <c r="F22">
        <v>1.7910358722217599E-3</v>
      </c>
      <c r="G22">
        <v>0.65470039310891204</v>
      </c>
      <c r="H22">
        <v>6.7167346131783101E-2</v>
      </c>
      <c r="I22">
        <v>0.307447040403519</v>
      </c>
      <c r="J22">
        <v>1.4203073509154601E-2</v>
      </c>
      <c r="K22">
        <v>1.4123865181407E-2</v>
      </c>
      <c r="L22">
        <v>3.0223013358022702E-2</v>
      </c>
      <c r="M22">
        <v>0.32152613797755197</v>
      </c>
      <c r="N22">
        <v>1.28063544802129E-2</v>
      </c>
      <c r="O22">
        <v>0</v>
      </c>
      <c r="P22">
        <v>0</v>
      </c>
      <c r="Q22">
        <v>0</v>
      </c>
      <c r="R22">
        <v>45.008103749063999</v>
      </c>
      <c r="S22">
        <v>0.88713543864698796</v>
      </c>
      <c r="T22">
        <v>1286.9626870991499</v>
      </c>
      <c r="U22">
        <v>822.662213238665</v>
      </c>
      <c r="V22">
        <v>1635.39237076777</v>
      </c>
      <c r="W22">
        <v>3183.85333745657</v>
      </c>
      <c r="X22">
        <f t="shared" si="0"/>
        <v>6977.4315026944641</v>
      </c>
    </row>
    <row r="23" spans="1:24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f t="shared" si="0"/>
        <v>0</v>
      </c>
    </row>
    <row r="24" spans="1:24" x14ac:dyDescent="0.2">
      <c r="A24">
        <v>8.3509755288659296E-2</v>
      </c>
      <c r="B24">
        <v>1.34667538393459E-2</v>
      </c>
      <c r="C24">
        <v>1.05002146110083E-2</v>
      </c>
      <c r="D24">
        <v>0.102081333580678</v>
      </c>
      <c r="E24">
        <v>2.5692909904711202E-2</v>
      </c>
      <c r="F24">
        <v>0.228454943808518</v>
      </c>
      <c r="G24">
        <v>2.78952605965655E-4</v>
      </c>
      <c r="H24">
        <v>0.77606147390232605</v>
      </c>
      <c r="I24">
        <v>0.39301366682439998</v>
      </c>
      <c r="J24">
        <v>7.1908790324538396E-2</v>
      </c>
      <c r="K24">
        <v>6.2500973691490394E-2</v>
      </c>
      <c r="L24">
        <v>6.6793338598384001E-3</v>
      </c>
      <c r="M24">
        <v>0.16825150193733299</v>
      </c>
      <c r="N24">
        <v>0.13723700771479899</v>
      </c>
      <c r="O24">
        <v>0</v>
      </c>
      <c r="P24">
        <v>0</v>
      </c>
      <c r="Q24">
        <v>0.115292697619311</v>
      </c>
      <c r="R24">
        <v>1482.3042729830399</v>
      </c>
      <c r="S24">
        <v>572.40106709570296</v>
      </c>
      <c r="T24">
        <v>109.78477783859501</v>
      </c>
      <c r="U24">
        <v>2668.6944381276899</v>
      </c>
      <c r="V24">
        <v>0</v>
      </c>
      <c r="W24">
        <v>591.47104220070503</v>
      </c>
      <c r="X24">
        <f t="shared" si="0"/>
        <v>5426.8505285552455</v>
      </c>
    </row>
    <row r="25" spans="1:24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f t="shared" si="0"/>
        <v>0</v>
      </c>
    </row>
    <row r="26" spans="1:24" x14ac:dyDescent="0.2">
      <c r="A26">
        <v>7.9821881220152699E-2</v>
      </c>
      <c r="B26">
        <v>2.02495358671257E-2</v>
      </c>
      <c r="C26">
        <v>5.7678135232262298E-2</v>
      </c>
      <c r="D26">
        <v>0.59431628572206097</v>
      </c>
      <c r="E26">
        <v>2.48579225123053E-3</v>
      </c>
      <c r="F26">
        <v>0.36745246633684597</v>
      </c>
      <c r="G26">
        <v>0.115926250251621</v>
      </c>
      <c r="H26">
        <v>0.29726920962045</v>
      </c>
      <c r="I26">
        <v>1.9429132195553E-4</v>
      </c>
      <c r="J26">
        <v>5.6713322938886701E-2</v>
      </c>
      <c r="K26">
        <v>2.20073446249484E-2</v>
      </c>
      <c r="L26">
        <v>0.87514570417713</v>
      </c>
      <c r="M26">
        <v>1.3016403559558E-2</v>
      </c>
      <c r="N26">
        <v>0.111527610903352</v>
      </c>
      <c r="O26">
        <v>0</v>
      </c>
      <c r="P26">
        <v>0</v>
      </c>
      <c r="Q26">
        <v>0</v>
      </c>
      <c r="R26">
        <v>2916</v>
      </c>
      <c r="S26">
        <v>11.7949488378616</v>
      </c>
      <c r="T26">
        <v>2407.77057883407</v>
      </c>
      <c r="U26">
        <v>1469.5803824841701</v>
      </c>
      <c r="V26">
        <v>101.062365716632</v>
      </c>
      <c r="W26">
        <v>603.31955130277095</v>
      </c>
      <c r="X26">
        <f t="shared" si="0"/>
        <v>7512.1416314095322</v>
      </c>
    </row>
    <row r="27" spans="1:24" x14ac:dyDescent="0.2">
      <c r="A27">
        <v>0.164043178582477</v>
      </c>
      <c r="B27">
        <v>0.43001719466573202</v>
      </c>
      <c r="C27">
        <v>7.2980398349103401E-2</v>
      </c>
      <c r="D27">
        <v>0.99999800000100003</v>
      </c>
      <c r="E27">
        <v>0.53491724021936404</v>
      </c>
      <c r="F27" s="1">
        <v>1.71448314572837E-6</v>
      </c>
      <c r="G27">
        <v>3.3326852337183299E-2</v>
      </c>
      <c r="H27">
        <v>0.119641300080732</v>
      </c>
      <c r="I27">
        <v>1.72698859854615E-3</v>
      </c>
      <c r="J27">
        <v>1.3398544356063901E-3</v>
      </c>
      <c r="K27">
        <v>0.112849461237719</v>
      </c>
      <c r="L27">
        <v>0.10046585422997099</v>
      </c>
      <c r="M27">
        <v>0.68084623115674903</v>
      </c>
      <c r="N27">
        <v>3.9653115535351599E-2</v>
      </c>
      <c r="O27">
        <v>0</v>
      </c>
      <c r="P27">
        <v>0</v>
      </c>
      <c r="Q27">
        <v>0</v>
      </c>
      <c r="R27">
        <v>64.945275300030602</v>
      </c>
      <c r="S27">
        <v>2069.1255797068502</v>
      </c>
      <c r="T27">
        <v>429.92221209961298</v>
      </c>
      <c r="U27">
        <v>1870.0442786588101</v>
      </c>
      <c r="V27">
        <v>2337.5351731401802</v>
      </c>
      <c r="W27">
        <v>691.58408617397401</v>
      </c>
      <c r="X27">
        <f t="shared" si="0"/>
        <v>7466.4484124633709</v>
      </c>
    </row>
    <row r="28" spans="1:24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f t="shared" si="0"/>
        <v>0</v>
      </c>
    </row>
    <row r="29" spans="1:24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f t="shared" si="0"/>
        <v>0</v>
      </c>
    </row>
    <row r="30" spans="1:24" x14ac:dyDescent="0.2">
      <c r="A30">
        <v>0.74518469450179103</v>
      </c>
      <c r="B30">
        <v>0.229306622638043</v>
      </c>
      <c r="C30">
        <v>0.99999800000100003</v>
      </c>
      <c r="D30">
        <v>2.0912908669123401E-3</v>
      </c>
      <c r="E30">
        <v>7.4357997003325696E-2</v>
      </c>
      <c r="F30">
        <v>0.19850461446055201</v>
      </c>
      <c r="G30">
        <v>0.1249196665675</v>
      </c>
      <c r="H30">
        <v>0.175058331188989</v>
      </c>
      <c r="I30">
        <v>0.60229589922638205</v>
      </c>
      <c r="J30">
        <v>0.33753312484230102</v>
      </c>
      <c r="K30">
        <v>0.32169353474017598</v>
      </c>
      <c r="L30">
        <v>6.1794207720245803E-3</v>
      </c>
      <c r="M30">
        <v>6.4494739249386701E-2</v>
      </c>
      <c r="N30">
        <v>3.0235688713086899E-2</v>
      </c>
      <c r="O30">
        <v>0</v>
      </c>
      <c r="P30">
        <v>0</v>
      </c>
      <c r="Q30">
        <v>0.115292697619311</v>
      </c>
      <c r="R30">
        <v>1079.91710976285</v>
      </c>
      <c r="S30">
        <v>748.23387337241104</v>
      </c>
      <c r="T30">
        <v>469.03150381223998</v>
      </c>
      <c r="U30">
        <v>2311.2378560539501</v>
      </c>
      <c r="V30">
        <v>627.93768983769905</v>
      </c>
      <c r="W30">
        <v>2197.2864769030498</v>
      </c>
      <c r="X30">
        <f t="shared" si="0"/>
        <v>7437.6716560645909</v>
      </c>
    </row>
    <row r="31" spans="1:24" x14ac:dyDescent="0.2">
      <c r="A31">
        <v>4.2310677829406097E-2</v>
      </c>
      <c r="B31">
        <v>0.80798865216001103</v>
      </c>
      <c r="C31">
        <v>0.37069421675722702</v>
      </c>
      <c r="D31">
        <v>0.99999800000100003</v>
      </c>
      <c r="E31">
        <v>6.17701258499831E-2</v>
      </c>
      <c r="F31">
        <v>5.6032308433562996E-3</v>
      </c>
      <c r="G31">
        <v>9.1767389212691994E-2</v>
      </c>
      <c r="H31">
        <v>0</v>
      </c>
      <c r="I31">
        <v>0.11796904542650601</v>
      </c>
      <c r="J31">
        <v>0.34783331886178298</v>
      </c>
      <c r="K31">
        <v>0.100238361183973</v>
      </c>
      <c r="L31">
        <v>8.9662107310370803E-2</v>
      </c>
      <c r="M31">
        <v>0.20133596076422999</v>
      </c>
      <c r="N31">
        <v>9.3922979515290897E-2</v>
      </c>
      <c r="O31">
        <v>0</v>
      </c>
      <c r="P31">
        <v>0</v>
      </c>
      <c r="Q31">
        <v>0</v>
      </c>
      <c r="R31">
        <v>40.952208239628298</v>
      </c>
      <c r="S31">
        <v>2916</v>
      </c>
      <c r="T31">
        <v>90.965049281464502</v>
      </c>
      <c r="U31">
        <v>3557.9609772563099</v>
      </c>
      <c r="V31">
        <v>3387.7713921279601</v>
      </c>
      <c r="W31">
        <v>1153.5543408231599</v>
      </c>
      <c r="X31">
        <f t="shared" si="0"/>
        <v>11150.535061794239</v>
      </c>
    </row>
    <row r="32" spans="1:24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f t="shared" si="0"/>
        <v>0</v>
      </c>
    </row>
    <row r="33" spans="1:24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f t="shared" si="0"/>
        <v>0</v>
      </c>
    </row>
    <row r="34" spans="1:24" x14ac:dyDescent="0.2">
      <c r="A34">
        <v>1.8985011820233301E-2</v>
      </c>
      <c r="B34">
        <v>0.44709183709309103</v>
      </c>
      <c r="C34">
        <v>0.81865287559285105</v>
      </c>
      <c r="D34">
        <v>0.17720596012099399</v>
      </c>
      <c r="E34">
        <v>0.84134845862268304</v>
      </c>
      <c r="F34">
        <v>0.13389796234013401</v>
      </c>
      <c r="G34">
        <v>1.1723245969239701E-3</v>
      </c>
      <c r="H34">
        <v>0.93241439959643901</v>
      </c>
      <c r="I34">
        <v>0.12668397475225099</v>
      </c>
      <c r="J34">
        <v>5.1446794267549001E-2</v>
      </c>
      <c r="K34">
        <v>0.26611816127583299</v>
      </c>
      <c r="L34">
        <v>0.28915169027955101</v>
      </c>
      <c r="M34">
        <v>3.5318629887294797E-2</v>
      </c>
      <c r="N34">
        <v>5.2586029168723597E-2</v>
      </c>
      <c r="O34">
        <v>0</v>
      </c>
      <c r="P34">
        <v>0</v>
      </c>
      <c r="Q34">
        <v>0.115292697619311</v>
      </c>
      <c r="R34">
        <v>1275.34487776725</v>
      </c>
      <c r="S34">
        <v>1246.0603342960901</v>
      </c>
      <c r="T34">
        <v>358.11345108762401</v>
      </c>
      <c r="U34">
        <v>841.76936556053602</v>
      </c>
      <c r="V34">
        <v>291.16164104836997</v>
      </c>
      <c r="W34">
        <v>586.06200314175101</v>
      </c>
      <c r="X34">
        <f t="shared" si="0"/>
        <v>4602.8190397086546</v>
      </c>
    </row>
    <row r="35" spans="1:24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f t="shared" si="0"/>
        <v>0</v>
      </c>
    </row>
    <row r="36" spans="1:24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f t="shared" si="0"/>
        <v>0</v>
      </c>
    </row>
    <row r="37" spans="1:24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f t="shared" si="0"/>
        <v>0</v>
      </c>
    </row>
    <row r="38" spans="1:24" x14ac:dyDescent="0.2">
      <c r="A38">
        <v>4.1205762289105103E-3</v>
      </c>
      <c r="B38">
        <v>8.6038508197657904E-2</v>
      </c>
      <c r="C38">
        <v>6.53501047131519E-3</v>
      </c>
      <c r="D38">
        <v>0.15029664237593299</v>
      </c>
      <c r="E38">
        <v>7.6017278652586007E-2</v>
      </c>
      <c r="F38" s="1">
        <v>1.7068603092149202E-5</v>
      </c>
      <c r="G38">
        <v>3.9518809264688398E-2</v>
      </c>
      <c r="H38" s="1">
        <v>5.4476082168414703E-5</v>
      </c>
      <c r="I38">
        <v>0.234233881087027</v>
      </c>
      <c r="J38">
        <v>2.0016813854973402E-3</v>
      </c>
      <c r="K38">
        <v>7.8400163776314105E-2</v>
      </c>
      <c r="L38">
        <v>0.216552570242738</v>
      </c>
      <c r="M38">
        <v>5.9378255518024697E-2</v>
      </c>
      <c r="N38">
        <v>2.2537706173069599E-4</v>
      </c>
      <c r="O38">
        <v>0</v>
      </c>
      <c r="P38">
        <v>0</v>
      </c>
      <c r="Q38">
        <v>0</v>
      </c>
      <c r="R38">
        <v>1351.32547994831</v>
      </c>
      <c r="S38">
        <v>1231.66374631078</v>
      </c>
      <c r="T38">
        <v>159.302852703881</v>
      </c>
      <c r="U38">
        <v>1786.74346981593</v>
      </c>
      <c r="V38">
        <v>756.20371033665003</v>
      </c>
      <c r="W38">
        <v>3969</v>
      </c>
      <c r="X38">
        <f t="shared" si="0"/>
        <v>9255.1926494144973</v>
      </c>
    </row>
    <row r="39" spans="1:24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f t="shared" si="0"/>
        <v>0</v>
      </c>
    </row>
    <row r="40" spans="1:24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f t="shared" si="0"/>
        <v>0</v>
      </c>
    </row>
    <row r="41" spans="1:24" x14ac:dyDescent="0.2">
      <c r="A41">
        <v>0.27486637947264803</v>
      </c>
      <c r="B41">
        <v>0.30792186282620199</v>
      </c>
      <c r="C41">
        <v>0</v>
      </c>
      <c r="D41">
        <v>0</v>
      </c>
      <c r="E41">
        <v>0.57018479506654896</v>
      </c>
      <c r="F41">
        <v>0.14175527886956699</v>
      </c>
      <c r="G41">
        <v>0.46367003851687399</v>
      </c>
      <c r="H41">
        <v>9.6375078463132608E-3</v>
      </c>
      <c r="I41">
        <v>0.30010927532253101</v>
      </c>
      <c r="J41">
        <v>0.25843394902886702</v>
      </c>
      <c r="K41">
        <v>6.6918085092723706E-2</v>
      </c>
      <c r="L41">
        <v>9.4688357833301803E-2</v>
      </c>
      <c r="M41">
        <v>0</v>
      </c>
      <c r="N41">
        <v>0.170827603506778</v>
      </c>
      <c r="O41">
        <v>0</v>
      </c>
      <c r="P41">
        <v>0.115292697619311</v>
      </c>
      <c r="Q41">
        <v>0</v>
      </c>
      <c r="R41">
        <v>363.35376112352498</v>
      </c>
      <c r="S41">
        <v>1226.4659452007099</v>
      </c>
      <c r="T41">
        <v>760.48888292305605</v>
      </c>
      <c r="U41">
        <v>385.82630619909401</v>
      </c>
      <c r="V41">
        <v>26.197819288771999</v>
      </c>
      <c r="W41">
        <v>190.89075667752601</v>
      </c>
      <c r="X41">
        <f t="shared" si="0"/>
        <v>2955.9977772436841</v>
      </c>
    </row>
    <row r="42" spans="1:24" x14ac:dyDescent="0.2">
      <c r="A42">
        <v>7.9887163430368793E-2</v>
      </c>
      <c r="B42">
        <v>0.37499648409889202</v>
      </c>
      <c r="C42">
        <v>7.8109134317893597E-2</v>
      </c>
      <c r="D42">
        <v>2.7651971581073499E-2</v>
      </c>
      <c r="E42">
        <v>0.10703658557095</v>
      </c>
      <c r="F42">
        <v>1.37039664443689E-3</v>
      </c>
      <c r="G42">
        <v>0.27883378697991601</v>
      </c>
      <c r="H42">
        <v>0.442116660971964</v>
      </c>
      <c r="I42">
        <v>3.8554977135096299E-2</v>
      </c>
      <c r="J42">
        <v>1.95531173464319E-3</v>
      </c>
      <c r="K42">
        <v>0.174906897771787</v>
      </c>
      <c r="L42">
        <v>9.9743732794115502E-4</v>
      </c>
      <c r="M42">
        <v>0.99999800000100003</v>
      </c>
      <c r="N42">
        <v>0.37189265794556697</v>
      </c>
      <c r="O42">
        <v>0</v>
      </c>
      <c r="P42">
        <v>0</v>
      </c>
      <c r="Q42">
        <v>0</v>
      </c>
      <c r="R42">
        <v>1667.59773587525</v>
      </c>
      <c r="S42">
        <v>265.52741478909297</v>
      </c>
      <c r="T42">
        <v>71.747653072350701</v>
      </c>
      <c r="U42">
        <v>565.89300210621195</v>
      </c>
      <c r="V42">
        <v>3885.0550703121498</v>
      </c>
      <c r="W42">
        <v>820.21693512779405</v>
      </c>
      <c r="X42">
        <f t="shared" si="0"/>
        <v>7279.0161187483618</v>
      </c>
    </row>
    <row r="43" spans="1:24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f t="shared" si="0"/>
        <v>0</v>
      </c>
    </row>
    <row r="44" spans="1:24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f t="shared" si="0"/>
        <v>0</v>
      </c>
    </row>
    <row r="45" spans="1:24" x14ac:dyDescent="0.2">
      <c r="A45">
        <v>0.46665160508871301</v>
      </c>
      <c r="B45">
        <v>1.41720506841013E-2</v>
      </c>
      <c r="C45" s="1">
        <v>2.61107922551303E-5</v>
      </c>
      <c r="D45">
        <v>2.9917113167624701E-2</v>
      </c>
      <c r="E45">
        <v>2.4290914632131202E-3</v>
      </c>
      <c r="F45">
        <v>0.43083726925890198</v>
      </c>
      <c r="G45">
        <v>2.2732430712836399E-2</v>
      </c>
      <c r="H45">
        <v>0.19767399196778901</v>
      </c>
      <c r="I45">
        <v>0.26146661878785299</v>
      </c>
      <c r="J45">
        <v>3.7668733764154798E-2</v>
      </c>
      <c r="K45">
        <v>8.6774186682072901E-2</v>
      </c>
      <c r="L45">
        <v>1.4364594594317499E-2</v>
      </c>
      <c r="M45">
        <v>0.53840699594006702</v>
      </c>
      <c r="N45">
        <v>0.48161769620790501</v>
      </c>
      <c r="O45">
        <v>0</v>
      </c>
      <c r="P45">
        <v>0</v>
      </c>
      <c r="Q45">
        <v>0</v>
      </c>
      <c r="R45">
        <v>1035.2026258037899</v>
      </c>
      <c r="S45">
        <v>703.24086701028102</v>
      </c>
      <c r="T45">
        <v>34.263341454562699</v>
      </c>
      <c r="U45">
        <v>1597.1917330081701</v>
      </c>
      <c r="V45">
        <v>53.3182317744131</v>
      </c>
      <c r="W45">
        <v>3276.6665792945</v>
      </c>
      <c r="X45">
        <f t="shared" si="0"/>
        <v>6702.4681168348288</v>
      </c>
    </row>
    <row r="46" spans="1:24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f t="shared" si="0"/>
        <v>0</v>
      </c>
    </row>
    <row r="47" spans="1:24" x14ac:dyDescent="0.2">
      <c r="A47">
        <v>0.55691087535974604</v>
      </c>
      <c r="B47">
        <v>0.69269416846716203</v>
      </c>
      <c r="C47">
        <v>0.83713268757253301</v>
      </c>
      <c r="D47">
        <v>3.7181749509672998E-2</v>
      </c>
      <c r="E47">
        <v>0.39969003050719099</v>
      </c>
      <c r="F47">
        <v>0</v>
      </c>
      <c r="G47">
        <v>0.10200825777576999</v>
      </c>
      <c r="H47">
        <v>0.52168536261081599</v>
      </c>
      <c r="I47">
        <v>5.6528418986127296E-4</v>
      </c>
      <c r="J47">
        <v>5.3851406972589798E-2</v>
      </c>
      <c r="K47">
        <v>8.8967387023273198E-2</v>
      </c>
      <c r="L47">
        <v>7.7769629781681204E-3</v>
      </c>
      <c r="M47">
        <v>6.7015440533003998E-2</v>
      </c>
      <c r="N47">
        <v>3.79298259859778E-2</v>
      </c>
      <c r="O47">
        <v>0</v>
      </c>
      <c r="P47">
        <v>0</v>
      </c>
      <c r="Q47">
        <v>0</v>
      </c>
      <c r="R47">
        <v>1231.0096354249799</v>
      </c>
      <c r="S47">
        <v>1018.72334785661</v>
      </c>
      <c r="T47">
        <v>2280.3951743788398</v>
      </c>
      <c r="U47">
        <v>5.5096437523332096</v>
      </c>
      <c r="V47">
        <v>344.88463603108801</v>
      </c>
      <c r="W47">
        <v>821.28807003852103</v>
      </c>
      <c r="X47">
        <f t="shared" si="0"/>
        <v>5705.2139169218581</v>
      </c>
    </row>
    <row r="48" spans="1:24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f t="shared" si="0"/>
        <v>0</v>
      </c>
    </row>
    <row r="49" spans="1:24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f t="shared" si="0"/>
        <v>0</v>
      </c>
    </row>
    <row r="50" spans="1:24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f t="shared" si="0"/>
        <v>0</v>
      </c>
    </row>
    <row r="51" spans="1:24" x14ac:dyDescent="0.2">
      <c r="A51">
        <v>4.0747617243276704E-3</v>
      </c>
      <c r="B51">
        <v>0.25239827640164803</v>
      </c>
      <c r="C51">
        <v>0.16607026060802499</v>
      </c>
      <c r="D51">
        <v>0.49802871187541398</v>
      </c>
      <c r="E51">
        <v>0.99999800000100003</v>
      </c>
      <c r="F51">
        <v>0.54909992643977701</v>
      </c>
      <c r="G51">
        <v>9.7849392699233706E-2</v>
      </c>
      <c r="H51">
        <v>0.17648671140855901</v>
      </c>
      <c r="I51">
        <v>0.25686952310858202</v>
      </c>
      <c r="J51">
        <v>6.0421709119540404E-3</v>
      </c>
      <c r="K51">
        <v>0.14682589777052499</v>
      </c>
      <c r="L51">
        <v>2.0731722108977401E-3</v>
      </c>
      <c r="M51">
        <v>7.2447091373952804E-2</v>
      </c>
      <c r="N51" s="1">
        <v>9.1489270755023302E-6</v>
      </c>
      <c r="O51">
        <v>0</v>
      </c>
      <c r="P51">
        <v>0.115292697619311</v>
      </c>
      <c r="Q51">
        <v>0</v>
      </c>
      <c r="R51">
        <v>2411.2130863223401</v>
      </c>
      <c r="S51">
        <v>744.39658049766297</v>
      </c>
      <c r="T51">
        <v>2424.6367174976499</v>
      </c>
      <c r="U51">
        <v>479.51358113032802</v>
      </c>
      <c r="V51">
        <v>3033.2530170473301</v>
      </c>
      <c r="W51">
        <v>52.385596848614497</v>
      </c>
      <c r="X51">
        <f t="shared" si="0"/>
        <v>9148.7421450870079</v>
      </c>
    </row>
    <row r="52" spans="1:24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f t="shared" si="0"/>
        <v>0</v>
      </c>
    </row>
    <row r="53" spans="1:24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f t="shared" si="0"/>
        <v>0</v>
      </c>
    </row>
    <row r="54" spans="1:24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f t="shared" si="0"/>
        <v>0</v>
      </c>
    </row>
    <row r="55" spans="1:24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f t="shared" si="0"/>
        <v>0</v>
      </c>
    </row>
    <row r="56" spans="1:24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f t="shared" si="0"/>
        <v>0</v>
      </c>
    </row>
    <row r="57" spans="1:24" x14ac:dyDescent="0.2">
      <c r="A57">
        <v>0.370718754546913</v>
      </c>
      <c r="B57">
        <v>0.128665861849484</v>
      </c>
      <c r="C57">
        <v>0.89446555480024903</v>
      </c>
      <c r="D57">
        <v>2.5351225284784201E-2</v>
      </c>
      <c r="E57">
        <v>2.70692323701681E-2</v>
      </c>
      <c r="F57">
        <v>9.0937020018753201E-2</v>
      </c>
      <c r="G57">
        <v>2.2021822125216001E-2</v>
      </c>
      <c r="H57">
        <v>1.9320929441264501E-2</v>
      </c>
      <c r="I57" s="1">
        <v>3.9729177784573296E-6</v>
      </c>
      <c r="J57" s="1">
        <v>9.1684663918614504E-6</v>
      </c>
      <c r="K57">
        <v>1.7023772135378101E-2</v>
      </c>
      <c r="L57">
        <v>0.17961255030600201</v>
      </c>
      <c r="M57">
        <v>0.14093864774013401</v>
      </c>
      <c r="N57">
        <v>1.43314141106008E-2</v>
      </c>
      <c r="O57">
        <v>0</v>
      </c>
      <c r="P57">
        <v>0</v>
      </c>
      <c r="Q57">
        <v>0</v>
      </c>
      <c r="R57">
        <v>1793.5543178932601</v>
      </c>
      <c r="S57">
        <v>428.37848827773303</v>
      </c>
      <c r="T57">
        <v>1917.1456429079201</v>
      </c>
      <c r="U57">
        <v>1693.3564303975199</v>
      </c>
      <c r="V57">
        <v>2615.9290458237601</v>
      </c>
      <c r="W57">
        <v>26.273089193300201</v>
      </c>
      <c r="X57">
        <f t="shared" si="0"/>
        <v>8476.5674844196074</v>
      </c>
    </row>
    <row r="58" spans="1:24" x14ac:dyDescent="0.2">
      <c r="A58">
        <v>0.229439938577365</v>
      </c>
      <c r="B58">
        <v>0.11415115119345801</v>
      </c>
      <c r="C58">
        <v>2.0942282067232701E-3</v>
      </c>
      <c r="D58">
        <v>9.72255385550818E-2</v>
      </c>
      <c r="E58">
        <v>0.42540268812658699</v>
      </c>
      <c r="F58">
        <v>1.9834612031258601E-2</v>
      </c>
      <c r="G58">
        <v>0.125093010775334</v>
      </c>
      <c r="H58">
        <v>5.4181938982859001E-4</v>
      </c>
      <c r="I58">
        <v>0.108657576867817</v>
      </c>
      <c r="J58">
        <v>0.38144595546993398</v>
      </c>
      <c r="K58">
        <v>3.0672174855608299E-2</v>
      </c>
      <c r="L58">
        <v>0.44518624388960998</v>
      </c>
      <c r="M58">
        <v>0.36215974992130601</v>
      </c>
      <c r="N58">
        <v>0.27900243379141998</v>
      </c>
      <c r="O58">
        <v>0</v>
      </c>
      <c r="P58">
        <v>0.115292697619311</v>
      </c>
      <c r="Q58">
        <v>0</v>
      </c>
      <c r="R58">
        <v>970.06201829016095</v>
      </c>
      <c r="S58">
        <v>1492.4290964465699</v>
      </c>
      <c r="T58">
        <v>1104.31284659735</v>
      </c>
      <c r="U58">
        <v>408.72835323715498</v>
      </c>
      <c r="V58">
        <v>3.4168606412148601</v>
      </c>
      <c r="W58">
        <v>1441.3599523984601</v>
      </c>
      <c r="X58">
        <f t="shared" si="0"/>
        <v>5423.0453274301817</v>
      </c>
    </row>
    <row r="59" spans="1:24" x14ac:dyDescent="0.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f t="shared" si="0"/>
        <v>0</v>
      </c>
    </row>
    <row r="60" spans="1:24" x14ac:dyDescent="0.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f t="shared" si="0"/>
        <v>0</v>
      </c>
    </row>
    <row r="61" spans="1:24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f t="shared" si="0"/>
        <v>0</v>
      </c>
    </row>
    <row r="62" spans="1:24" x14ac:dyDescent="0.2">
      <c r="A62">
        <v>8.9372502760258002E-2</v>
      </c>
      <c r="B62">
        <v>0.56960043731075705</v>
      </c>
      <c r="C62">
        <v>0.118145051173975</v>
      </c>
      <c r="D62">
        <v>1.37836176386025E-2</v>
      </c>
      <c r="E62">
        <v>4.19481987039384E-2</v>
      </c>
      <c r="F62">
        <v>2.2991744233600898E-3</v>
      </c>
      <c r="G62">
        <v>1.42374991604603E-3</v>
      </c>
      <c r="H62">
        <v>7.82277183410406E-2</v>
      </c>
      <c r="I62">
        <v>5.1032051362244903E-2</v>
      </c>
      <c r="J62">
        <v>4.04767717629098E-2</v>
      </c>
      <c r="K62">
        <v>6.7148615997445302E-2</v>
      </c>
      <c r="L62">
        <v>2.8302658665095199E-2</v>
      </c>
      <c r="M62">
        <v>1.4359066084023301E-2</v>
      </c>
      <c r="N62">
        <v>0.189639644315931</v>
      </c>
      <c r="O62">
        <v>0</v>
      </c>
      <c r="P62">
        <v>0</v>
      </c>
      <c r="Q62">
        <v>0</v>
      </c>
      <c r="R62">
        <v>4.8086649874175098</v>
      </c>
      <c r="S62">
        <v>429.42854310392403</v>
      </c>
      <c r="T62">
        <v>1520.96228297277</v>
      </c>
      <c r="U62">
        <v>2250.0380814291502</v>
      </c>
      <c r="V62">
        <v>574.969229834678</v>
      </c>
      <c r="W62">
        <v>505.53573724274997</v>
      </c>
      <c r="X62">
        <f t="shared" si="0"/>
        <v>5287.0482988291451</v>
      </c>
    </row>
    <row r="63" spans="1:24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f t="shared" si="0"/>
        <v>0</v>
      </c>
    </row>
    <row r="64" spans="1:24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f t="shared" si="0"/>
        <v>0</v>
      </c>
    </row>
    <row r="65" spans="1:24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f t="shared" si="0"/>
        <v>0</v>
      </c>
    </row>
    <row r="66" spans="1:24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f t="shared" ref="X66:X129" si="1">SUM(A66:W66)</f>
        <v>0</v>
      </c>
    </row>
    <row r="67" spans="1:24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f t="shared" si="1"/>
        <v>0</v>
      </c>
    </row>
    <row r="68" spans="1:24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f t="shared" si="1"/>
        <v>0</v>
      </c>
    </row>
    <row r="69" spans="1:24" x14ac:dyDescent="0.2">
      <c r="A69">
        <v>8.88895479383882E-2</v>
      </c>
      <c r="B69">
        <v>2.7185987678376999E-2</v>
      </c>
      <c r="C69">
        <v>0.482473024965626</v>
      </c>
      <c r="D69" s="1">
        <v>1.7978564116659001E-5</v>
      </c>
      <c r="E69">
        <v>0.24507165469534001</v>
      </c>
      <c r="F69">
        <v>7.9424470854097706E-2</v>
      </c>
      <c r="G69">
        <v>3.7735684006614298E-2</v>
      </c>
      <c r="H69">
        <v>0.26094996331798798</v>
      </c>
      <c r="I69">
        <v>4.85305877371941E-4</v>
      </c>
      <c r="J69">
        <v>1.6863880365817099E-3</v>
      </c>
      <c r="K69">
        <v>1.0829007488942201E-2</v>
      </c>
      <c r="L69">
        <v>4.1290994463995298E-2</v>
      </c>
      <c r="M69">
        <v>4.8647201795517403E-2</v>
      </c>
      <c r="N69">
        <v>3.7529277034654203E-2</v>
      </c>
      <c r="O69">
        <v>0</v>
      </c>
      <c r="P69">
        <v>0.115292697619311</v>
      </c>
      <c r="Q69">
        <v>0</v>
      </c>
      <c r="R69">
        <v>1541.0209104160999</v>
      </c>
      <c r="S69">
        <v>1117.2810181779</v>
      </c>
      <c r="T69">
        <v>1333.641444697</v>
      </c>
      <c r="U69">
        <v>1495.9672901205299</v>
      </c>
      <c r="V69">
        <v>3690.2627606262099</v>
      </c>
      <c r="W69">
        <v>0</v>
      </c>
      <c r="X69">
        <f t="shared" si="1"/>
        <v>9179.6509332220776</v>
      </c>
    </row>
    <row r="70" spans="1:24" x14ac:dyDescent="0.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f t="shared" si="1"/>
        <v>0</v>
      </c>
    </row>
    <row r="71" spans="1:24" x14ac:dyDescent="0.2">
      <c r="A71">
        <v>1.00786199201234E-2</v>
      </c>
      <c r="B71">
        <v>0.60839808154791197</v>
      </c>
      <c r="C71">
        <v>1.8134122034536401E-2</v>
      </c>
      <c r="D71">
        <v>9.16596546955004E-2</v>
      </c>
      <c r="E71">
        <v>6.1334018542352098E-2</v>
      </c>
      <c r="F71">
        <v>0.141167417064194</v>
      </c>
      <c r="G71">
        <v>0.27841266743751703</v>
      </c>
      <c r="H71">
        <v>0.18309259669488301</v>
      </c>
      <c r="I71">
        <v>2.7792042616928301E-3</v>
      </c>
      <c r="J71">
        <v>9.8682090194149003E-2</v>
      </c>
      <c r="K71">
        <v>2.2327033922785601E-4</v>
      </c>
      <c r="L71">
        <v>2.5934859520213198E-3</v>
      </c>
      <c r="M71">
        <v>0.55559780518749302</v>
      </c>
      <c r="N71">
        <v>6.9846063812991398E-3</v>
      </c>
      <c r="O71">
        <v>0</v>
      </c>
      <c r="P71">
        <v>0</v>
      </c>
      <c r="Q71">
        <v>0</v>
      </c>
      <c r="R71">
        <v>2916</v>
      </c>
      <c r="S71">
        <v>510.73262368105401</v>
      </c>
      <c r="T71">
        <v>1271.92699053929</v>
      </c>
      <c r="U71">
        <v>1530.3751388143401</v>
      </c>
      <c r="V71">
        <v>3.3304208120286898</v>
      </c>
      <c r="W71">
        <v>896.95568378144799</v>
      </c>
      <c r="X71">
        <f t="shared" si="1"/>
        <v>7131.3799952684139</v>
      </c>
    </row>
    <row r="72" spans="1:24" x14ac:dyDescent="0.2">
      <c r="A72">
        <v>0.41283956694016299</v>
      </c>
      <c r="B72">
        <v>4.5787718454859197E-2</v>
      </c>
      <c r="C72">
        <v>0.99999800000100003</v>
      </c>
      <c r="D72">
        <v>6.3935374389781302E-3</v>
      </c>
      <c r="E72">
        <v>0.37456602500393599</v>
      </c>
      <c r="F72">
        <v>0.13380569254211</v>
      </c>
      <c r="G72">
        <v>0.153559646998708</v>
      </c>
      <c r="H72">
        <v>0.80002105281604796</v>
      </c>
      <c r="I72">
        <v>0.11349587825439</v>
      </c>
      <c r="J72">
        <v>7.7801293429241997E-2</v>
      </c>
      <c r="K72">
        <v>0.12523094407354601</v>
      </c>
      <c r="L72">
        <v>0</v>
      </c>
      <c r="M72">
        <v>1.13735144514161E-2</v>
      </c>
      <c r="N72">
        <v>8.8742285227981308E-3</v>
      </c>
      <c r="O72">
        <v>0</v>
      </c>
      <c r="P72">
        <v>0</v>
      </c>
      <c r="Q72">
        <v>0</v>
      </c>
      <c r="R72">
        <v>1223.67552445041</v>
      </c>
      <c r="S72">
        <v>2916</v>
      </c>
      <c r="T72">
        <v>445.92136590739301</v>
      </c>
      <c r="U72">
        <v>1582.7698593805201</v>
      </c>
      <c r="V72">
        <v>637.78986419238004</v>
      </c>
      <c r="W72">
        <v>2463.26218681095</v>
      </c>
      <c r="X72">
        <f t="shared" si="1"/>
        <v>9272.6825478405808</v>
      </c>
    </row>
    <row r="73" spans="1:24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f t="shared" si="1"/>
        <v>0</v>
      </c>
    </row>
    <row r="74" spans="1:24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f t="shared" si="1"/>
        <v>0</v>
      </c>
    </row>
    <row r="75" spans="1:24" x14ac:dyDescent="0.2">
      <c r="A75">
        <v>0.24056133497770699</v>
      </c>
      <c r="B75">
        <v>9.1544012382291408E-3</v>
      </c>
      <c r="C75">
        <v>0.26176517217173401</v>
      </c>
      <c r="D75">
        <v>0.319454078534543</v>
      </c>
      <c r="E75">
        <v>0.444900981779844</v>
      </c>
      <c r="F75">
        <v>0.192692226756419</v>
      </c>
      <c r="G75">
        <v>0.21937627270517199</v>
      </c>
      <c r="H75">
        <v>2.0928843136392001E-2</v>
      </c>
      <c r="I75">
        <v>0.239792775573584</v>
      </c>
      <c r="J75">
        <v>4.1624895683156901E-2</v>
      </c>
      <c r="K75">
        <v>5.7199515670632098E-2</v>
      </c>
      <c r="L75">
        <v>1.0701571510038799E-2</v>
      </c>
      <c r="M75">
        <v>1.40517647097469E-2</v>
      </c>
      <c r="N75">
        <v>8.9756115021942307E-2</v>
      </c>
      <c r="O75">
        <v>0</v>
      </c>
      <c r="P75">
        <v>0</v>
      </c>
      <c r="Q75">
        <v>0</v>
      </c>
      <c r="R75">
        <v>2059.5201286289798</v>
      </c>
      <c r="S75">
        <v>335.301982767303</v>
      </c>
      <c r="T75">
        <v>2916</v>
      </c>
      <c r="U75">
        <v>422.34760817770899</v>
      </c>
      <c r="V75">
        <v>479.05090650136299</v>
      </c>
      <c r="W75">
        <v>416.55480798150302</v>
      </c>
      <c r="X75">
        <f t="shared" si="1"/>
        <v>6630.9373940063269</v>
      </c>
    </row>
    <row r="76" spans="1:24" x14ac:dyDescent="0.2">
      <c r="A76">
        <v>2.87084020965994E-2</v>
      </c>
      <c r="B76">
        <v>6.3413897467309702E-2</v>
      </c>
      <c r="C76">
        <v>2.2511524347598598E-3</v>
      </c>
      <c r="D76">
        <v>0.59642465968879999</v>
      </c>
      <c r="E76">
        <v>3.4435524694187501E-2</v>
      </c>
      <c r="F76">
        <v>0.49973003135074501</v>
      </c>
      <c r="G76">
        <v>0.49267961627988899</v>
      </c>
      <c r="H76">
        <v>0.14137668539114301</v>
      </c>
      <c r="I76">
        <v>6.5073442432956805E-2</v>
      </c>
      <c r="J76">
        <v>0.102949946415917</v>
      </c>
      <c r="K76">
        <v>0.38127825272837601</v>
      </c>
      <c r="L76">
        <v>0.16896818548249001</v>
      </c>
      <c r="M76">
        <v>4.53458894933189E-3</v>
      </c>
      <c r="N76">
        <v>1.55749130848535E-2</v>
      </c>
      <c r="O76">
        <v>0</v>
      </c>
      <c r="P76">
        <v>0</v>
      </c>
      <c r="Q76">
        <v>0</v>
      </c>
      <c r="R76">
        <v>837.33046831084596</v>
      </c>
      <c r="S76">
        <v>257.370071748138</v>
      </c>
      <c r="T76">
        <v>1827.46947384891</v>
      </c>
      <c r="U76">
        <v>1237.59914287385</v>
      </c>
      <c r="V76">
        <v>696.77718270592197</v>
      </c>
      <c r="W76">
        <v>2723.2849235578801</v>
      </c>
      <c r="X76">
        <f t="shared" si="1"/>
        <v>7582.4286623440439</v>
      </c>
    </row>
    <row r="77" spans="1:24" x14ac:dyDescent="0.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f t="shared" si="1"/>
        <v>0</v>
      </c>
    </row>
    <row r="78" spans="1:24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f t="shared" si="1"/>
        <v>0</v>
      </c>
    </row>
    <row r="79" spans="1:24" x14ac:dyDescent="0.2">
      <c r="A79">
        <v>0.33426926171159299</v>
      </c>
      <c r="B79">
        <v>1.5880831876606698E-2</v>
      </c>
      <c r="C79">
        <v>4.7376491810176101E-4</v>
      </c>
      <c r="D79">
        <v>0.24633815436998599</v>
      </c>
      <c r="E79">
        <v>1.11206882961092E-4</v>
      </c>
      <c r="F79">
        <v>4.3816110767719497E-2</v>
      </c>
      <c r="G79">
        <v>0.57609069355620601</v>
      </c>
      <c r="H79">
        <v>0.24916155740198601</v>
      </c>
      <c r="I79">
        <v>0.176908170779977</v>
      </c>
      <c r="J79">
        <v>2.1172752773699001E-3</v>
      </c>
      <c r="K79" s="1">
        <v>6.8144920215883096E-6</v>
      </c>
      <c r="L79">
        <v>0.99999800000100003</v>
      </c>
      <c r="M79">
        <v>0.23641406842878401</v>
      </c>
      <c r="N79">
        <v>6.6275747840053703E-2</v>
      </c>
      <c r="O79">
        <v>0</v>
      </c>
      <c r="P79">
        <v>0</v>
      </c>
      <c r="Q79">
        <v>0</v>
      </c>
      <c r="R79">
        <v>0.32277481033208499</v>
      </c>
      <c r="S79">
        <v>961.24108752113398</v>
      </c>
      <c r="T79">
        <v>1337.1963038742799</v>
      </c>
      <c r="U79">
        <v>2063.75473778386</v>
      </c>
      <c r="V79">
        <v>2168.66805742203</v>
      </c>
      <c r="W79">
        <v>3969</v>
      </c>
      <c r="X79">
        <f t="shared" si="1"/>
        <v>10503.13082306994</v>
      </c>
    </row>
    <row r="80" spans="1:24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f t="shared" si="1"/>
        <v>0</v>
      </c>
    </row>
    <row r="81" spans="1:24" x14ac:dyDescent="0.2">
      <c r="A81">
        <v>0.31922454797740302</v>
      </c>
      <c r="B81">
        <v>0.48210328590635398</v>
      </c>
      <c r="C81">
        <v>8.7194639124093504E-2</v>
      </c>
      <c r="D81">
        <v>4.6005786709001203E-3</v>
      </c>
      <c r="E81">
        <v>1.71209492098901E-3</v>
      </c>
      <c r="F81">
        <v>4.24418249011244E-2</v>
      </c>
      <c r="G81">
        <v>2.4361437890335399E-2</v>
      </c>
      <c r="H81">
        <v>0.47983298303305699</v>
      </c>
      <c r="I81">
        <v>0</v>
      </c>
      <c r="J81">
        <v>2.2677187834050101E-2</v>
      </c>
      <c r="K81">
        <v>3.7480550428714003E-2</v>
      </c>
      <c r="L81">
        <v>1.7802387065044101E-2</v>
      </c>
      <c r="M81">
        <v>0.16093993844647</v>
      </c>
      <c r="N81">
        <v>0.19904440920606301</v>
      </c>
      <c r="O81">
        <v>0</v>
      </c>
      <c r="P81">
        <v>0</v>
      </c>
      <c r="Q81">
        <v>0</v>
      </c>
      <c r="R81">
        <v>156.07267592962901</v>
      </c>
      <c r="S81">
        <v>2916</v>
      </c>
      <c r="T81">
        <v>39.979421471177801</v>
      </c>
      <c r="U81">
        <v>1937.3147613206399</v>
      </c>
      <c r="V81">
        <v>3540.1647701643201</v>
      </c>
      <c r="W81">
        <v>1278.9845397761501</v>
      </c>
      <c r="X81">
        <f t="shared" si="1"/>
        <v>9870.3955845273231</v>
      </c>
    </row>
    <row r="82" spans="1:24" x14ac:dyDescent="0.2">
      <c r="A82">
        <v>0.41635103410237201</v>
      </c>
      <c r="B82">
        <v>0.17747462667779701</v>
      </c>
      <c r="C82">
        <v>0.14108002040286199</v>
      </c>
      <c r="D82">
        <v>0.40203254440844699</v>
      </c>
      <c r="E82">
        <v>0.50666713702067401</v>
      </c>
      <c r="F82">
        <v>0.12423254141528101</v>
      </c>
      <c r="G82">
        <v>9.3030040393786401E-2</v>
      </c>
      <c r="H82">
        <v>0.63018208127752295</v>
      </c>
      <c r="I82">
        <v>9.8899132730372E-2</v>
      </c>
      <c r="J82">
        <v>0.209997326442527</v>
      </c>
      <c r="K82">
        <v>0.169624864822746</v>
      </c>
      <c r="L82">
        <v>0.54413163904990103</v>
      </c>
      <c r="M82">
        <v>8.2772612681462007E-3</v>
      </c>
      <c r="N82">
        <v>2.4207195718915098E-2</v>
      </c>
      <c r="O82">
        <v>0</v>
      </c>
      <c r="P82">
        <v>0</v>
      </c>
      <c r="Q82">
        <v>0</v>
      </c>
      <c r="R82">
        <v>2316.0148859411702</v>
      </c>
      <c r="S82">
        <v>1393.54816128221</v>
      </c>
      <c r="T82">
        <v>2916</v>
      </c>
      <c r="U82">
        <v>2.8020103565669299</v>
      </c>
      <c r="V82">
        <v>0</v>
      </c>
      <c r="W82">
        <v>3402.15108842275</v>
      </c>
      <c r="X82">
        <f t="shared" si="1"/>
        <v>10034.062333448428</v>
      </c>
    </row>
    <row r="83" spans="1:24" x14ac:dyDescent="0.2">
      <c r="A83">
        <v>0.52023495665698405</v>
      </c>
      <c r="B83">
        <v>0.27074058524246902</v>
      </c>
      <c r="C83">
        <v>0.231419652785227</v>
      </c>
      <c r="D83">
        <v>5.5343971141195002E-3</v>
      </c>
      <c r="E83">
        <v>6.3335165585872398E-3</v>
      </c>
      <c r="F83">
        <v>0.24409447100498999</v>
      </c>
      <c r="G83">
        <v>0.75731130167654603</v>
      </c>
      <c r="H83">
        <v>2.9517044432455598E-2</v>
      </c>
      <c r="I83">
        <v>1.04178477612278E-3</v>
      </c>
      <c r="J83">
        <v>0.20368242269187301</v>
      </c>
      <c r="K83">
        <v>0.31920115860704201</v>
      </c>
      <c r="L83">
        <v>0.32995399513315798</v>
      </c>
      <c r="M83">
        <v>0.71086622123685095</v>
      </c>
      <c r="N83">
        <v>1.12108818669949E-2</v>
      </c>
      <c r="O83">
        <v>0</v>
      </c>
      <c r="P83">
        <v>0</v>
      </c>
      <c r="Q83">
        <v>0</v>
      </c>
      <c r="R83">
        <v>499.93540957383902</v>
      </c>
      <c r="S83">
        <v>1266.6806547748599</v>
      </c>
      <c r="T83">
        <v>462.723495956075</v>
      </c>
      <c r="U83">
        <v>1421.04789445847</v>
      </c>
      <c r="V83">
        <v>3969</v>
      </c>
      <c r="W83">
        <v>64.088334533185304</v>
      </c>
      <c r="X83">
        <f t="shared" si="1"/>
        <v>7687.1169316862124</v>
      </c>
    </row>
    <row r="84" spans="1:24" x14ac:dyDescent="0.2">
      <c r="A84">
        <v>1.7839384460211001E-2</v>
      </c>
      <c r="B84">
        <v>8.3006096330247806E-3</v>
      </c>
      <c r="C84">
        <v>0.130117098013771</v>
      </c>
      <c r="D84">
        <v>0.99999800000100003</v>
      </c>
      <c r="E84">
        <v>0.71440915501141</v>
      </c>
      <c r="F84">
        <v>6.9293946090139405E-2</v>
      </c>
      <c r="G84">
        <v>0.34904003034911901</v>
      </c>
      <c r="H84">
        <v>9.9024986482306801E-2</v>
      </c>
      <c r="I84">
        <v>4.1026671476849498E-2</v>
      </c>
      <c r="J84">
        <v>3.21260989415885E-2</v>
      </c>
      <c r="K84">
        <v>6.7439305140993694E-2</v>
      </c>
      <c r="L84">
        <v>1.3831218725324401E-2</v>
      </c>
      <c r="M84">
        <v>0.52391472522265603</v>
      </c>
      <c r="N84">
        <v>5.2891153915798697E-2</v>
      </c>
      <c r="O84">
        <v>0</v>
      </c>
      <c r="P84">
        <v>0</v>
      </c>
      <c r="Q84">
        <v>0</v>
      </c>
      <c r="R84">
        <v>2846.2379124112999</v>
      </c>
      <c r="S84">
        <v>579.90938041477705</v>
      </c>
      <c r="T84">
        <v>203.793183246664</v>
      </c>
      <c r="U84">
        <v>865.36273435787496</v>
      </c>
      <c r="V84">
        <v>2323.8180550786701</v>
      </c>
      <c r="W84">
        <v>2308.2034568765698</v>
      </c>
      <c r="X84">
        <f t="shared" si="1"/>
        <v>9130.4439747693195</v>
      </c>
    </row>
    <row r="85" spans="1:24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f t="shared" si="1"/>
        <v>0</v>
      </c>
    </row>
    <row r="86" spans="1:24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f t="shared" si="1"/>
        <v>0</v>
      </c>
    </row>
    <row r="87" spans="1:24" x14ac:dyDescent="0.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f t="shared" si="1"/>
        <v>0</v>
      </c>
    </row>
    <row r="88" spans="1:24" x14ac:dyDescent="0.2">
      <c r="A88">
        <v>0.99999800000100003</v>
      </c>
      <c r="B88">
        <v>0.73898745524341503</v>
      </c>
      <c r="C88">
        <v>0.63498661418326996</v>
      </c>
      <c r="D88">
        <v>6.17870238983999E-2</v>
      </c>
      <c r="E88">
        <v>4.7389391698745099E-2</v>
      </c>
      <c r="F88">
        <v>4.86898048506333E-3</v>
      </c>
      <c r="G88">
        <v>2.2942939438069802E-2</v>
      </c>
      <c r="H88">
        <v>0.43335075504075699</v>
      </c>
      <c r="I88">
        <v>0.30733026818039799</v>
      </c>
      <c r="J88">
        <v>0.30295807923105</v>
      </c>
      <c r="K88">
        <v>0.23158055952940601</v>
      </c>
      <c r="L88">
        <v>9.0403692024632401E-2</v>
      </c>
      <c r="M88">
        <v>0</v>
      </c>
      <c r="N88">
        <v>1.5983420628100601E-3</v>
      </c>
      <c r="O88">
        <v>0</v>
      </c>
      <c r="P88">
        <v>0</v>
      </c>
      <c r="Q88">
        <v>0</v>
      </c>
      <c r="R88">
        <v>1578.83930137024</v>
      </c>
      <c r="S88">
        <v>310.46715032856901</v>
      </c>
      <c r="T88">
        <v>76.444771343133894</v>
      </c>
      <c r="U88">
        <v>0</v>
      </c>
      <c r="V88">
        <v>395.50946491705702</v>
      </c>
      <c r="W88">
        <v>41.529254453995001</v>
      </c>
      <c r="X88">
        <f t="shared" si="1"/>
        <v>2406.6681245140117</v>
      </c>
    </row>
    <row r="89" spans="1:24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f t="shared" si="1"/>
        <v>0</v>
      </c>
    </row>
    <row r="90" spans="1:24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f t="shared" si="1"/>
        <v>0</v>
      </c>
    </row>
    <row r="91" spans="1:24" x14ac:dyDescent="0.2">
      <c r="A91">
        <v>2.63610629199423E-2</v>
      </c>
      <c r="B91">
        <v>5.6985366770762803E-2</v>
      </c>
      <c r="C91">
        <v>1.2857204992397999E-2</v>
      </c>
      <c r="D91">
        <v>5.2107067584580398E-2</v>
      </c>
      <c r="E91">
        <v>0.94786147828275003</v>
      </c>
      <c r="F91">
        <v>0.129239198672436</v>
      </c>
      <c r="G91">
        <v>4.1820065595368799E-2</v>
      </c>
      <c r="H91">
        <v>0.22435077226389899</v>
      </c>
      <c r="I91">
        <v>2.7697691929066098E-2</v>
      </c>
      <c r="J91">
        <v>6.4402180984770699E-2</v>
      </c>
      <c r="K91">
        <v>3.2946929627438698E-2</v>
      </c>
      <c r="L91">
        <v>0.154250005989956</v>
      </c>
      <c r="M91">
        <v>0.55761743046136603</v>
      </c>
      <c r="N91">
        <v>3.4912958459967003E-2</v>
      </c>
      <c r="O91">
        <v>0</v>
      </c>
      <c r="P91">
        <v>0</v>
      </c>
      <c r="Q91">
        <v>0.115292697619311</v>
      </c>
      <c r="R91">
        <v>0</v>
      </c>
      <c r="S91">
        <v>2674.25311857203</v>
      </c>
      <c r="T91">
        <v>875.81254894673805</v>
      </c>
      <c r="U91">
        <v>0</v>
      </c>
      <c r="V91">
        <v>924.29002966151199</v>
      </c>
      <c r="W91">
        <v>3284.9913217862299</v>
      </c>
      <c r="X91">
        <f t="shared" si="1"/>
        <v>7761.8257210786633</v>
      </c>
    </row>
    <row r="92" spans="1:24" x14ac:dyDescent="0.2">
      <c r="A92">
        <v>0.30722579937431799</v>
      </c>
      <c r="B92">
        <v>0.18068163890060901</v>
      </c>
      <c r="C92">
        <v>3.4064619666444099E-2</v>
      </c>
      <c r="D92">
        <v>0</v>
      </c>
      <c r="E92">
        <v>1.6063996762473502E-2</v>
      </c>
      <c r="F92">
        <v>0.39229378351551297</v>
      </c>
      <c r="G92">
        <v>0.270190024834704</v>
      </c>
      <c r="H92">
        <v>0.16902876793084401</v>
      </c>
      <c r="I92">
        <v>0.351968377874737</v>
      </c>
      <c r="J92">
        <v>0.16038623275436401</v>
      </c>
      <c r="K92">
        <v>1.0978692769825699E-3</v>
      </c>
      <c r="L92">
        <v>4.1548602047712997E-2</v>
      </c>
      <c r="M92">
        <v>0.29051007768812998</v>
      </c>
      <c r="N92">
        <v>0.23554013489530001</v>
      </c>
      <c r="O92">
        <v>0</v>
      </c>
      <c r="P92">
        <v>0</v>
      </c>
      <c r="Q92">
        <v>0</v>
      </c>
      <c r="R92">
        <v>2374.83960045409</v>
      </c>
      <c r="S92">
        <v>2916</v>
      </c>
      <c r="T92">
        <v>2118.31012089356</v>
      </c>
      <c r="U92">
        <v>1176.1781343329201</v>
      </c>
      <c r="V92">
        <v>1510.00152394158</v>
      </c>
      <c r="W92">
        <v>9.3793580175690892</v>
      </c>
      <c r="X92">
        <f t="shared" si="1"/>
        <v>10107.159337565243</v>
      </c>
    </row>
    <row r="93" spans="1:24" x14ac:dyDescent="0.2">
      <c r="A93">
        <v>1.21495009925013E-3</v>
      </c>
      <c r="B93">
        <v>0.32982129925725301</v>
      </c>
      <c r="C93">
        <v>1.51802585655735E-2</v>
      </c>
      <c r="D93">
        <v>3.9218631998447799E-3</v>
      </c>
      <c r="E93">
        <v>0.13155825554684</v>
      </c>
      <c r="F93">
        <v>0.27024836292465898</v>
      </c>
      <c r="G93">
        <v>0.35053322457855801</v>
      </c>
      <c r="H93">
        <v>1.17869780251465E-2</v>
      </c>
      <c r="I93">
        <v>0.99999800000100003</v>
      </c>
      <c r="J93">
        <v>0.61711811968776897</v>
      </c>
      <c r="K93">
        <v>4.02449698494644E-2</v>
      </c>
      <c r="L93">
        <v>7.6553413550077803E-2</v>
      </c>
      <c r="M93">
        <v>6.28062353517172E-4</v>
      </c>
      <c r="N93">
        <v>0.198029742443257</v>
      </c>
      <c r="O93">
        <v>0</v>
      </c>
      <c r="P93">
        <v>0</v>
      </c>
      <c r="Q93">
        <v>0</v>
      </c>
      <c r="R93">
        <v>0</v>
      </c>
      <c r="S93">
        <v>402.72391089070101</v>
      </c>
      <c r="T93">
        <v>135.002358237831</v>
      </c>
      <c r="U93">
        <v>653.72644731622097</v>
      </c>
      <c r="V93">
        <v>1390.14291803933</v>
      </c>
      <c r="W93">
        <v>1293.8661649963699</v>
      </c>
      <c r="X93">
        <f t="shared" si="1"/>
        <v>3878.5086369805349</v>
      </c>
    </row>
    <row r="94" spans="1:24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f t="shared" si="1"/>
        <v>0</v>
      </c>
    </row>
    <row r="95" spans="1:24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f t="shared" si="1"/>
        <v>0</v>
      </c>
    </row>
    <row r="96" spans="1:24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f t="shared" si="1"/>
        <v>0</v>
      </c>
    </row>
    <row r="97" spans="1:24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f t="shared" si="1"/>
        <v>0</v>
      </c>
    </row>
    <row r="98" spans="1:24" x14ac:dyDescent="0.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f t="shared" si="1"/>
        <v>0</v>
      </c>
    </row>
    <row r="99" spans="1:24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f t="shared" si="1"/>
        <v>0</v>
      </c>
    </row>
    <row r="100" spans="1:24" x14ac:dyDescent="0.2">
      <c r="A100">
        <v>0.25168908826403702</v>
      </c>
      <c r="B100">
        <v>0.25659525262123001</v>
      </c>
      <c r="C100">
        <v>3.5119960905039702E-2</v>
      </c>
      <c r="D100">
        <v>0.136209273962308</v>
      </c>
      <c r="E100">
        <v>1.2419186189637801E-2</v>
      </c>
      <c r="F100">
        <v>0.26910397466772701</v>
      </c>
      <c r="G100">
        <v>0.40180891403721303</v>
      </c>
      <c r="H100">
        <v>1.64893218662331E-2</v>
      </c>
      <c r="I100">
        <v>0.687996916132954</v>
      </c>
      <c r="J100">
        <v>1.3968822735903901E-2</v>
      </c>
      <c r="K100">
        <v>5.6359872854832002E-2</v>
      </c>
      <c r="L100">
        <v>5.3744181120482801E-3</v>
      </c>
      <c r="M100">
        <v>5.7218930686067697E-2</v>
      </c>
      <c r="N100">
        <v>0.39021046404666998</v>
      </c>
      <c r="O100">
        <v>0</v>
      </c>
      <c r="P100">
        <v>0</v>
      </c>
      <c r="Q100">
        <v>0</v>
      </c>
      <c r="R100">
        <v>2207.1142482793298</v>
      </c>
      <c r="S100">
        <v>0</v>
      </c>
      <c r="T100">
        <v>6.5182956943077006E-2</v>
      </c>
      <c r="U100">
        <v>238.97437148622501</v>
      </c>
      <c r="V100">
        <v>0</v>
      </c>
      <c r="W100">
        <v>1631.4655710038801</v>
      </c>
      <c r="X100">
        <f t="shared" si="1"/>
        <v>4080.2099381234598</v>
      </c>
    </row>
    <row r="101" spans="1:24" x14ac:dyDescent="0.2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f t="shared" si="1"/>
        <v>0</v>
      </c>
    </row>
    <row r="102" spans="1:24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f t="shared" si="1"/>
        <v>0</v>
      </c>
    </row>
    <row r="103" spans="1:24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f t="shared" si="1"/>
        <v>0</v>
      </c>
    </row>
    <row r="104" spans="1:24" x14ac:dyDescent="0.2">
      <c r="A104">
        <v>0.81197752741474705</v>
      </c>
      <c r="B104">
        <v>0</v>
      </c>
      <c r="C104">
        <v>0.14795446956727801</v>
      </c>
      <c r="D104">
        <v>0.107847320781054</v>
      </c>
      <c r="E104">
        <v>9.4436093557394199E-4</v>
      </c>
      <c r="F104">
        <v>3.1689891235675799E-3</v>
      </c>
      <c r="G104" s="1">
        <v>4.8747062975785502E-5</v>
      </c>
      <c r="H104">
        <v>0.24462218753015</v>
      </c>
      <c r="I104">
        <v>1.3599355312528601E-2</v>
      </c>
      <c r="J104">
        <v>0.12196098140501101</v>
      </c>
      <c r="K104">
        <v>0.47304610663821201</v>
      </c>
      <c r="L104">
        <v>7.8637719750516796E-2</v>
      </c>
      <c r="M104">
        <v>0.52860419260121305</v>
      </c>
      <c r="N104">
        <v>1.3222261502084001E-3</v>
      </c>
      <c r="O104">
        <v>0</v>
      </c>
      <c r="P104">
        <v>0</v>
      </c>
      <c r="Q104">
        <v>0.115292697619311</v>
      </c>
      <c r="R104">
        <v>2292.6085218528401</v>
      </c>
      <c r="S104">
        <v>0.13340810934394101</v>
      </c>
      <c r="T104">
        <v>122.41605249994301</v>
      </c>
      <c r="U104">
        <v>709.52596279567103</v>
      </c>
      <c r="V104">
        <v>592.95618166566499</v>
      </c>
      <c r="W104">
        <v>1910.86924284163</v>
      </c>
      <c r="X104">
        <f t="shared" si="1"/>
        <v>5631.1583966469861</v>
      </c>
    </row>
    <row r="105" spans="1:24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f t="shared" si="1"/>
        <v>0</v>
      </c>
    </row>
    <row r="106" spans="1:24" x14ac:dyDescent="0.2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f t="shared" si="1"/>
        <v>0</v>
      </c>
    </row>
    <row r="107" spans="1:24" x14ac:dyDescent="0.2">
      <c r="A107">
        <v>0.14740577398653901</v>
      </c>
      <c r="B107">
        <v>0.247427608284984</v>
      </c>
      <c r="C107">
        <v>0.33888532422196999</v>
      </c>
      <c r="D107">
        <v>0.46409609787120598</v>
      </c>
      <c r="E107">
        <v>0.66841828773544099</v>
      </c>
      <c r="F107">
        <v>8.6724193631801796E-2</v>
      </c>
      <c r="G107">
        <v>4.0667739819061202E-2</v>
      </c>
      <c r="H107">
        <v>0.33509507158266899</v>
      </c>
      <c r="I107">
        <v>0.37920164531132</v>
      </c>
      <c r="J107">
        <v>0.40660476113705002</v>
      </c>
      <c r="K107">
        <v>0.14805654399437199</v>
      </c>
      <c r="L107">
        <v>0.47432109337018102</v>
      </c>
      <c r="M107">
        <v>0.69077589462938505</v>
      </c>
      <c r="N107">
        <v>0.13228562344622299</v>
      </c>
      <c r="O107">
        <v>0</v>
      </c>
      <c r="P107">
        <v>0</v>
      </c>
      <c r="Q107">
        <v>0</v>
      </c>
      <c r="R107">
        <v>137.389652229815</v>
      </c>
      <c r="S107">
        <v>35.617603949803701</v>
      </c>
      <c r="T107">
        <v>1527.4162475877099</v>
      </c>
      <c r="U107">
        <v>1908.1890823466199</v>
      </c>
      <c r="V107">
        <v>3296.6962679069002</v>
      </c>
      <c r="W107">
        <v>31.583020868612799</v>
      </c>
      <c r="X107">
        <f t="shared" si="1"/>
        <v>6941.4518405484841</v>
      </c>
    </row>
    <row r="108" spans="1:24" x14ac:dyDescent="0.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f t="shared" si="1"/>
        <v>0</v>
      </c>
    </row>
    <row r="109" spans="1:24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f t="shared" si="1"/>
        <v>0</v>
      </c>
    </row>
    <row r="110" spans="1:24" x14ac:dyDescent="0.2">
      <c r="A110">
        <v>0.44345003224438301</v>
      </c>
      <c r="B110">
        <v>0.21977131102712</v>
      </c>
      <c r="C110">
        <v>0</v>
      </c>
      <c r="D110">
        <v>0</v>
      </c>
      <c r="E110">
        <v>9.7911362309057504E-2</v>
      </c>
      <c r="F110">
        <v>0.290338261543715</v>
      </c>
      <c r="G110">
        <v>8.1373151399109098E-2</v>
      </c>
      <c r="H110">
        <v>0.117477604562961</v>
      </c>
      <c r="I110">
        <v>1.01328598258601E-3</v>
      </c>
      <c r="J110">
        <v>9.7162188761164101E-2</v>
      </c>
      <c r="K110">
        <v>8.1733563453946001E-2</v>
      </c>
      <c r="L110">
        <v>0.28282923089001699</v>
      </c>
      <c r="M110">
        <v>0.17269687693909</v>
      </c>
      <c r="N110">
        <v>2.6057427623051298E-4</v>
      </c>
      <c r="O110">
        <v>0</v>
      </c>
      <c r="P110">
        <v>0</v>
      </c>
      <c r="Q110">
        <v>0.115292697619311</v>
      </c>
      <c r="R110">
        <v>630.23405416596597</v>
      </c>
      <c r="S110">
        <v>658.10248247134803</v>
      </c>
      <c r="T110">
        <v>169.553713131715</v>
      </c>
      <c r="U110">
        <v>1125.1359163422501</v>
      </c>
      <c r="V110">
        <v>50.9783506084122</v>
      </c>
      <c r="W110">
        <v>1422.80110391208</v>
      </c>
      <c r="X110">
        <f t="shared" si="1"/>
        <v>4058.8069307727801</v>
      </c>
    </row>
    <row r="111" spans="1:24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f t="shared" si="1"/>
        <v>0</v>
      </c>
    </row>
    <row r="112" spans="1:24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f t="shared" si="1"/>
        <v>0</v>
      </c>
    </row>
    <row r="113" spans="1:24" x14ac:dyDescent="0.2">
      <c r="A113">
        <v>0.425318047796724</v>
      </c>
      <c r="B113">
        <v>0.35273710366704802</v>
      </c>
      <c r="C113">
        <v>0.98186684393259205</v>
      </c>
      <c r="D113">
        <v>0.124161522043123</v>
      </c>
      <c r="E113">
        <v>2.06678163664875E-3</v>
      </c>
      <c r="F113">
        <v>1.3131106290611001E-2</v>
      </c>
      <c r="G113">
        <v>0.35399520821599001</v>
      </c>
      <c r="H113">
        <v>0.17504155296857299</v>
      </c>
      <c r="I113">
        <v>6.7441556143816195E-2</v>
      </c>
      <c r="J113">
        <v>8.7149698785837101E-2</v>
      </c>
      <c r="K113">
        <v>1.8452179198355002E-2</v>
      </c>
      <c r="L113">
        <v>0.122295817781488</v>
      </c>
      <c r="M113">
        <v>0.19289335763774701</v>
      </c>
      <c r="N113">
        <v>3.0320266378328901E-2</v>
      </c>
      <c r="O113">
        <v>0</v>
      </c>
      <c r="P113">
        <v>0</v>
      </c>
      <c r="Q113">
        <v>0</v>
      </c>
      <c r="R113">
        <v>128.85389506550899</v>
      </c>
      <c r="S113">
        <v>596.80180215219502</v>
      </c>
      <c r="T113">
        <v>140.442836274999</v>
      </c>
      <c r="U113">
        <v>1986.7290569100501</v>
      </c>
      <c r="V113">
        <v>639.62155729321398</v>
      </c>
      <c r="W113">
        <v>3969</v>
      </c>
      <c r="X113">
        <f t="shared" si="1"/>
        <v>7464.3960187384437</v>
      </c>
    </row>
    <row r="114" spans="1:24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f t="shared" si="1"/>
        <v>0</v>
      </c>
    </row>
    <row r="115" spans="1:24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f t="shared" si="1"/>
        <v>0</v>
      </c>
    </row>
    <row r="116" spans="1:24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f t="shared" si="1"/>
        <v>0</v>
      </c>
    </row>
    <row r="117" spans="1:24" x14ac:dyDescent="0.2">
      <c r="A117">
        <v>0.38546437026086899</v>
      </c>
      <c r="B117">
        <v>0.21430362098274799</v>
      </c>
      <c r="C117">
        <v>0.46753518152777801</v>
      </c>
      <c r="D117">
        <v>1.36916277180464E-2</v>
      </c>
      <c r="E117" s="1">
        <v>2.4147841012762101E-5</v>
      </c>
      <c r="F117">
        <v>9.2267717692287692E-3</v>
      </c>
      <c r="G117">
        <v>0.14423641051762201</v>
      </c>
      <c r="H117">
        <v>3.0855698616628301E-2</v>
      </c>
      <c r="I117">
        <v>0.193842624293427</v>
      </c>
      <c r="J117">
        <v>9.1019964126685896E-3</v>
      </c>
      <c r="K117">
        <v>4.0413620859679103E-2</v>
      </c>
      <c r="L117">
        <v>0.82823612392886403</v>
      </c>
      <c r="M117">
        <v>0.36139565559221698</v>
      </c>
      <c r="N117" s="1">
        <v>1.28063793139186E-5</v>
      </c>
      <c r="O117">
        <v>0</v>
      </c>
      <c r="P117">
        <v>0</v>
      </c>
      <c r="Q117">
        <v>0</v>
      </c>
      <c r="R117">
        <v>2916</v>
      </c>
      <c r="S117">
        <v>158.64946450361899</v>
      </c>
      <c r="T117">
        <v>1562.4963998451799</v>
      </c>
      <c r="U117">
        <v>532.22720692680105</v>
      </c>
      <c r="V117">
        <v>3481.444457992</v>
      </c>
      <c r="W117">
        <v>3969</v>
      </c>
      <c r="X117">
        <f t="shared" si="1"/>
        <v>12622.5158699243</v>
      </c>
    </row>
    <row r="118" spans="1:24" x14ac:dyDescent="0.2">
      <c r="A118">
        <v>0.36255216150902497</v>
      </c>
      <c r="B118">
        <v>1.7683648072697E-3</v>
      </c>
      <c r="C118">
        <v>0.53226483131789804</v>
      </c>
      <c r="D118">
        <v>0.377030572770717</v>
      </c>
      <c r="E118">
        <v>7.6430681902328601E-2</v>
      </c>
      <c r="F118" s="1">
        <v>5.4926714784745297E-5</v>
      </c>
      <c r="G118">
        <v>2.8044498745943198E-3</v>
      </c>
      <c r="H118">
        <v>0.31098767590354098</v>
      </c>
      <c r="I118">
        <v>0.51005349098437402</v>
      </c>
      <c r="J118">
        <v>0.12691934493318099</v>
      </c>
      <c r="K118">
        <v>3.4791490776800199E-3</v>
      </c>
      <c r="L118">
        <v>0.815358068307522</v>
      </c>
      <c r="M118">
        <v>2.5810556875403502E-2</v>
      </c>
      <c r="N118">
        <v>8.8819187143708803E-2</v>
      </c>
      <c r="O118">
        <v>0</v>
      </c>
      <c r="P118">
        <v>0</v>
      </c>
      <c r="Q118">
        <v>0</v>
      </c>
      <c r="R118">
        <v>2.14384820669502</v>
      </c>
      <c r="S118">
        <v>677.47168570027998</v>
      </c>
      <c r="T118">
        <v>2482.0443875616102</v>
      </c>
      <c r="U118">
        <v>213.66653647346999</v>
      </c>
      <c r="V118">
        <v>602.00332961548099</v>
      </c>
      <c r="W118">
        <v>0</v>
      </c>
      <c r="X118">
        <f t="shared" si="1"/>
        <v>3980.5641210196582</v>
      </c>
    </row>
    <row r="119" spans="1:24" x14ac:dyDescent="0.2">
      <c r="A119">
        <v>2.6786792285647398E-2</v>
      </c>
      <c r="B119">
        <v>3.9478112209075803E-3</v>
      </c>
      <c r="C119">
        <v>0.47841156925192502</v>
      </c>
      <c r="D119">
        <v>3.1877587928104002E-2</v>
      </c>
      <c r="E119">
        <v>0.13042597652141899</v>
      </c>
      <c r="F119">
        <v>1.50417027433189E-2</v>
      </c>
      <c r="G119">
        <v>0.47890614092294598</v>
      </c>
      <c r="H119">
        <v>0.18604323833042299</v>
      </c>
      <c r="I119">
        <v>0.137693646466643</v>
      </c>
      <c r="J119">
        <v>0.15924338410244701</v>
      </c>
      <c r="K119">
        <v>0.267087676177097</v>
      </c>
      <c r="L119">
        <v>1.0144083467614E-2</v>
      </c>
      <c r="M119">
        <v>0.16388457587743699</v>
      </c>
      <c r="N119">
        <v>3.3597189979708897E-2</v>
      </c>
      <c r="O119">
        <v>0</v>
      </c>
      <c r="P119">
        <v>0</v>
      </c>
      <c r="Q119">
        <v>0</v>
      </c>
      <c r="R119">
        <v>1320.4989522795599</v>
      </c>
      <c r="S119">
        <v>2914.9649235285401</v>
      </c>
      <c r="T119">
        <v>1083.26268305234</v>
      </c>
      <c r="U119">
        <v>76.363180349342798</v>
      </c>
      <c r="V119">
        <v>1338.61825951931</v>
      </c>
      <c r="W119">
        <v>2571.22879368349</v>
      </c>
      <c r="X119">
        <f t="shared" si="1"/>
        <v>9307.059883787857</v>
      </c>
    </row>
    <row r="120" spans="1:24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f t="shared" si="1"/>
        <v>0</v>
      </c>
    </row>
    <row r="121" spans="1:24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f t="shared" si="1"/>
        <v>0</v>
      </c>
    </row>
    <row r="122" spans="1:24" x14ac:dyDescent="0.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f t="shared" si="1"/>
        <v>0</v>
      </c>
    </row>
    <row r="123" spans="1:24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f t="shared" si="1"/>
        <v>0</v>
      </c>
    </row>
    <row r="124" spans="1:24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f t="shared" si="1"/>
        <v>0</v>
      </c>
    </row>
    <row r="125" spans="1:24" x14ac:dyDescent="0.2">
      <c r="A125">
        <v>0.122738711861967</v>
      </c>
      <c r="B125">
        <v>0.184176339567759</v>
      </c>
      <c r="C125">
        <v>3.4920040687340398E-4</v>
      </c>
      <c r="D125">
        <v>0.99999800000100003</v>
      </c>
      <c r="E125">
        <v>5.3938970778846899E-2</v>
      </c>
      <c r="F125">
        <v>0.115929817070911</v>
      </c>
      <c r="G125">
        <v>2.4820149009294301E-2</v>
      </c>
      <c r="H125">
        <v>9.9721434353111094E-2</v>
      </c>
      <c r="I125">
        <v>0.10437967814763</v>
      </c>
      <c r="J125">
        <v>0</v>
      </c>
      <c r="K125">
        <v>0.17154537879694301</v>
      </c>
      <c r="L125">
        <v>1.1070342602024099E-2</v>
      </c>
      <c r="M125">
        <v>0.50084433150601304</v>
      </c>
      <c r="N125">
        <v>0.26125067393301699</v>
      </c>
      <c r="O125">
        <v>0</v>
      </c>
      <c r="P125">
        <v>0</v>
      </c>
      <c r="Q125">
        <v>0</v>
      </c>
      <c r="R125">
        <v>2130.0517063188499</v>
      </c>
      <c r="S125">
        <v>1694.8830998706801</v>
      </c>
      <c r="T125">
        <v>2598.4355288644701</v>
      </c>
      <c r="U125">
        <v>3969</v>
      </c>
      <c r="V125">
        <v>3588.6107530337999</v>
      </c>
      <c r="W125">
        <v>2405.98904580931</v>
      </c>
      <c r="X125">
        <f t="shared" si="1"/>
        <v>16389.620896925146</v>
      </c>
    </row>
    <row r="126" spans="1:24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f t="shared" si="1"/>
        <v>0</v>
      </c>
    </row>
    <row r="127" spans="1:24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f t="shared" si="1"/>
        <v>0</v>
      </c>
    </row>
    <row r="128" spans="1:24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f t="shared" si="1"/>
        <v>0</v>
      </c>
    </row>
    <row r="129" spans="1:24" x14ac:dyDescent="0.2">
      <c r="A129">
        <v>4.9059650921712897E-3</v>
      </c>
      <c r="B129">
        <v>0.99288986386770905</v>
      </c>
      <c r="C129">
        <v>0.22227119823757199</v>
      </c>
      <c r="D129">
        <v>0.13069057621154601</v>
      </c>
      <c r="E129">
        <v>0.67063931164873003</v>
      </c>
      <c r="F129">
        <v>0.194799057484496</v>
      </c>
      <c r="G129">
        <v>5.55014403731161E-2</v>
      </c>
      <c r="H129">
        <v>0.56575999886091199</v>
      </c>
      <c r="I129">
        <v>7.3183127833301304E-2</v>
      </c>
      <c r="J129">
        <v>5.5892820947898297E-2</v>
      </c>
      <c r="K129">
        <v>6.5931749497434502E-4</v>
      </c>
      <c r="L129">
        <v>9.27134107438677E-2</v>
      </c>
      <c r="M129">
        <v>0.42723405956536997</v>
      </c>
      <c r="N129">
        <v>3.22822796155856E-2</v>
      </c>
      <c r="O129">
        <v>0</v>
      </c>
      <c r="P129">
        <v>0</v>
      </c>
      <c r="Q129">
        <v>0</v>
      </c>
      <c r="R129">
        <v>2238.1075771536298</v>
      </c>
      <c r="S129">
        <v>726.98819051436305</v>
      </c>
      <c r="T129">
        <v>440.34176573657101</v>
      </c>
      <c r="U129">
        <v>40.0414645762311</v>
      </c>
      <c r="V129">
        <v>28.502381908278</v>
      </c>
      <c r="W129">
        <v>70.407972730167103</v>
      </c>
      <c r="X129">
        <f t="shared" si="1"/>
        <v>3547.9087750472172</v>
      </c>
    </row>
    <row r="130" spans="1:24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f t="shared" ref="X130:X193" si="2">SUM(A130:W130)</f>
        <v>0</v>
      </c>
    </row>
    <row r="131" spans="1:24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f t="shared" si="2"/>
        <v>0</v>
      </c>
    </row>
    <row r="132" spans="1:24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f t="shared" si="2"/>
        <v>0</v>
      </c>
    </row>
    <row r="133" spans="1:24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f t="shared" si="2"/>
        <v>0</v>
      </c>
    </row>
    <row r="134" spans="1:24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f t="shared" si="2"/>
        <v>0</v>
      </c>
    </row>
    <row r="135" spans="1:24" x14ac:dyDescent="0.2">
      <c r="A135">
        <v>0.39161016219147199</v>
      </c>
      <c r="B135">
        <v>9.9962421696694906E-2</v>
      </c>
      <c r="C135">
        <v>0.64221489702521894</v>
      </c>
      <c r="D135">
        <v>4.24930971399788E-2</v>
      </c>
      <c r="E135">
        <v>0.37355703099509102</v>
      </c>
      <c r="F135">
        <v>6.6862726005590999E-3</v>
      </c>
      <c r="G135">
        <v>3.2590991985157497E-2</v>
      </c>
      <c r="H135">
        <v>0.120421723889336</v>
      </c>
      <c r="I135">
        <v>1.9207132796239E-2</v>
      </c>
      <c r="J135">
        <v>0.113300103184984</v>
      </c>
      <c r="K135">
        <v>8.8488469921001206E-2</v>
      </c>
      <c r="L135">
        <v>9.6306573593771105E-3</v>
      </c>
      <c r="M135">
        <v>0.28750954356467301</v>
      </c>
      <c r="N135">
        <v>0.12680441415006599</v>
      </c>
      <c r="O135">
        <v>0</v>
      </c>
      <c r="P135">
        <v>0.115292697619311</v>
      </c>
      <c r="Q135">
        <v>0.115292697619311</v>
      </c>
      <c r="R135">
        <v>845.992127209621</v>
      </c>
      <c r="S135">
        <v>2402.5148831449901</v>
      </c>
      <c r="T135">
        <v>111.188899209995</v>
      </c>
      <c r="U135">
        <v>3049.8891944714001</v>
      </c>
      <c r="V135">
        <v>23.117669352498901</v>
      </c>
      <c r="W135">
        <v>20.8550804551097</v>
      </c>
      <c r="X135">
        <f t="shared" si="2"/>
        <v>6456.1429161573524</v>
      </c>
    </row>
    <row r="136" spans="1:24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f t="shared" si="2"/>
        <v>0</v>
      </c>
    </row>
    <row r="137" spans="1:24" x14ac:dyDescent="0.2">
      <c r="A137">
        <v>0.17432656052298801</v>
      </c>
      <c r="B137">
        <v>0</v>
      </c>
      <c r="C137">
        <v>0.41088199767123601</v>
      </c>
      <c r="D137">
        <v>0.10171298376140001</v>
      </c>
      <c r="E137">
        <v>0.143479391002587</v>
      </c>
      <c r="F137">
        <v>3.98483327366464E-4</v>
      </c>
      <c r="G137">
        <v>0.347344664733723</v>
      </c>
      <c r="H137">
        <v>0.23514886769798901</v>
      </c>
      <c r="I137">
        <v>0.23205463739409801</v>
      </c>
      <c r="J137">
        <v>2.0585663023705299E-2</v>
      </c>
      <c r="K137">
        <v>0.87836103446771696</v>
      </c>
      <c r="L137">
        <v>0.20861968434210901</v>
      </c>
      <c r="M137">
        <v>7.7439348817717593E-2</v>
      </c>
      <c r="N137">
        <v>0.14727743256501499</v>
      </c>
      <c r="O137">
        <v>0</v>
      </c>
      <c r="P137">
        <v>0</v>
      </c>
      <c r="Q137">
        <v>0</v>
      </c>
      <c r="R137">
        <v>107.131614460151</v>
      </c>
      <c r="S137">
        <v>628.98131623174595</v>
      </c>
      <c r="T137">
        <v>444.59194943608202</v>
      </c>
      <c r="U137">
        <v>322.68284570320401</v>
      </c>
      <c r="V137">
        <v>160.15913688087701</v>
      </c>
      <c r="W137">
        <v>1138.68986848088</v>
      </c>
      <c r="X137">
        <f t="shared" si="2"/>
        <v>2805.2143619422677</v>
      </c>
    </row>
    <row r="138" spans="1:24" x14ac:dyDescent="0.2">
      <c r="A138">
        <v>6.3500959359406306E-2</v>
      </c>
      <c r="B138">
        <v>0.150402205149821</v>
      </c>
      <c r="C138">
        <v>0.687123460265602</v>
      </c>
      <c r="D138">
        <v>0.38738261179912298</v>
      </c>
      <c r="E138">
        <v>0.39566168639914701</v>
      </c>
      <c r="F138">
        <v>0.116023492898003</v>
      </c>
      <c r="G138">
        <v>4.7603818722198897E-2</v>
      </c>
      <c r="H138">
        <v>0.110919135453903</v>
      </c>
      <c r="I138">
        <v>5.78162860441249E-2</v>
      </c>
      <c r="J138">
        <v>2.06705449909952E-3</v>
      </c>
      <c r="K138">
        <v>1.99919130106204E-2</v>
      </c>
      <c r="L138">
        <v>0.13678463354796699</v>
      </c>
      <c r="M138">
        <v>0.33582132997008302</v>
      </c>
      <c r="N138">
        <v>0.28989228373248099</v>
      </c>
      <c r="O138">
        <v>0</v>
      </c>
      <c r="P138">
        <v>0</v>
      </c>
      <c r="Q138">
        <v>0</v>
      </c>
      <c r="R138">
        <v>87.603003691286105</v>
      </c>
      <c r="S138">
        <v>726.42892472924996</v>
      </c>
      <c r="T138">
        <v>15.6719327592933</v>
      </c>
      <c r="U138">
        <v>3969</v>
      </c>
      <c r="V138">
        <v>26.044578717698499</v>
      </c>
      <c r="W138">
        <v>358.73742269737801</v>
      </c>
      <c r="X138">
        <f t="shared" si="2"/>
        <v>5186.2868534657573</v>
      </c>
    </row>
    <row r="139" spans="1:24" x14ac:dyDescent="0.2">
      <c r="A139">
        <v>0.69467731386770304</v>
      </c>
      <c r="B139">
        <v>5.3645675112586902E-2</v>
      </c>
      <c r="C139">
        <v>0.265436002879398</v>
      </c>
      <c r="D139">
        <v>9.5425247700648905E-3</v>
      </c>
      <c r="E139">
        <v>0.624034335469695</v>
      </c>
      <c r="F139">
        <v>0.43323962206903499</v>
      </c>
      <c r="G139">
        <v>3.1757706268574201E-2</v>
      </c>
      <c r="H139">
        <v>0.99999800000100003</v>
      </c>
      <c r="I139">
        <v>0.15803444290458399</v>
      </c>
      <c r="J139">
        <v>8.5430601593021502E-2</v>
      </c>
      <c r="K139">
        <v>9.4996150840760804E-4</v>
      </c>
      <c r="L139">
        <v>0.65629132313565897</v>
      </c>
      <c r="M139">
        <v>0.133549875275673</v>
      </c>
      <c r="N139">
        <v>0.53267353342746304</v>
      </c>
      <c r="O139">
        <v>0</v>
      </c>
      <c r="P139">
        <v>0</v>
      </c>
      <c r="Q139">
        <v>0</v>
      </c>
      <c r="R139">
        <v>62.073092861170203</v>
      </c>
      <c r="S139">
        <v>1.42727692830079</v>
      </c>
      <c r="T139">
        <v>863.01089398536499</v>
      </c>
      <c r="U139">
        <v>3289.3452768524899</v>
      </c>
      <c r="V139">
        <v>0.81089311322886304</v>
      </c>
      <c r="W139">
        <v>51.780105017891799</v>
      </c>
      <c r="X139">
        <f t="shared" si="2"/>
        <v>4273.1267996767292</v>
      </c>
    </row>
    <row r="140" spans="1:24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f t="shared" si="2"/>
        <v>0</v>
      </c>
    </row>
    <row r="141" spans="1:24" x14ac:dyDescent="0.2">
      <c r="A141">
        <v>8.2926565129812294E-2</v>
      </c>
      <c r="B141">
        <v>0.18543441369194799</v>
      </c>
      <c r="C141">
        <v>0.19481354455764799</v>
      </c>
      <c r="D141">
        <v>1.9735181583247501E-3</v>
      </c>
      <c r="E141">
        <v>0.99999800000100003</v>
      </c>
      <c r="F141">
        <v>3.3276876613800098E-2</v>
      </c>
      <c r="G141">
        <v>1.32696616724666E-2</v>
      </c>
      <c r="H141">
        <v>0.122111911227303</v>
      </c>
      <c r="I141">
        <v>0.65983167841535295</v>
      </c>
      <c r="J141">
        <v>2.3844806446454401E-2</v>
      </c>
      <c r="K141">
        <v>0.16054231758867299</v>
      </c>
      <c r="L141">
        <v>0.23672380156238201</v>
      </c>
      <c r="M141">
        <v>7.7632421300150606E-2</v>
      </c>
      <c r="N141">
        <v>0.35872364776583698</v>
      </c>
      <c r="O141">
        <v>0</v>
      </c>
      <c r="P141">
        <v>0.115292697619311</v>
      </c>
      <c r="Q141">
        <v>0.115292697619311</v>
      </c>
      <c r="R141">
        <v>914.73310840721001</v>
      </c>
      <c r="S141">
        <v>9.9524957126163098</v>
      </c>
      <c r="T141">
        <v>1921.1000602970601</v>
      </c>
      <c r="U141">
        <v>103.892975415027</v>
      </c>
      <c r="V141">
        <v>0</v>
      </c>
      <c r="W141">
        <v>27.090256901009699</v>
      </c>
      <c r="X141">
        <f t="shared" si="2"/>
        <v>2980.1505852922928</v>
      </c>
    </row>
    <row r="142" spans="1:24" x14ac:dyDescent="0.2">
      <c r="A142">
        <v>0.72030784469571496</v>
      </c>
      <c r="B142">
        <v>0.82526045827052796</v>
      </c>
      <c r="C142">
        <v>0.80963236576386599</v>
      </c>
      <c r="D142">
        <v>0.51254884614062302</v>
      </c>
      <c r="E142">
        <v>1.2712228360099701E-2</v>
      </c>
      <c r="F142">
        <v>9.3817232297950699E-3</v>
      </c>
      <c r="G142">
        <v>0.138543360832065</v>
      </c>
      <c r="H142">
        <v>0.13453410733185001</v>
      </c>
      <c r="I142">
        <v>0.216273950993567</v>
      </c>
      <c r="J142">
        <v>2.7354744150309401E-2</v>
      </c>
      <c r="K142">
        <v>3.0205775946074102E-2</v>
      </c>
      <c r="L142">
        <v>4.8047727073992803E-2</v>
      </c>
      <c r="M142">
        <v>2.94756878890877E-2</v>
      </c>
      <c r="N142">
        <v>5.0221522898163298E-2</v>
      </c>
      <c r="O142">
        <v>0</v>
      </c>
      <c r="P142">
        <v>0</v>
      </c>
      <c r="Q142">
        <v>0</v>
      </c>
      <c r="R142">
        <v>1935.4374623830499</v>
      </c>
      <c r="S142">
        <v>7.7570953700472502</v>
      </c>
      <c r="T142">
        <v>320.47429427851</v>
      </c>
      <c r="U142">
        <v>3355.3190417682699</v>
      </c>
      <c r="V142">
        <v>3969</v>
      </c>
      <c r="W142">
        <v>252.06220635710301</v>
      </c>
      <c r="X142">
        <f t="shared" si="2"/>
        <v>9843.6146005005558</v>
      </c>
    </row>
    <row r="143" spans="1:24" x14ac:dyDescent="0.2">
      <c r="A143">
        <v>3.4807649340380102E-2</v>
      </c>
      <c r="B143">
        <v>1.24273280771797E-2</v>
      </c>
      <c r="C143">
        <v>0.194648182522413</v>
      </c>
      <c r="D143">
        <v>2.95674339763053E-3</v>
      </c>
      <c r="E143">
        <v>1.3884720654643E-3</v>
      </c>
      <c r="F143">
        <v>0.29743479992007399</v>
      </c>
      <c r="G143">
        <v>0.19733685613888899</v>
      </c>
      <c r="H143">
        <v>0.97931600833918797</v>
      </c>
      <c r="I143">
        <v>8.3083750296470693E-2</v>
      </c>
      <c r="J143">
        <v>7.50374124152281E-2</v>
      </c>
      <c r="K143">
        <v>2.5187421759015699E-2</v>
      </c>
      <c r="L143">
        <v>0.33254709252566</v>
      </c>
      <c r="M143">
        <v>0.327879347596162</v>
      </c>
      <c r="N143">
        <v>1.2433640659439299E-2</v>
      </c>
      <c r="O143">
        <v>0</v>
      </c>
      <c r="P143">
        <v>0</v>
      </c>
      <c r="Q143">
        <v>0</v>
      </c>
      <c r="R143">
        <v>171.70126482744001</v>
      </c>
      <c r="S143">
        <v>2646.4861502981898</v>
      </c>
      <c r="T143">
        <v>113.67787142079</v>
      </c>
      <c r="U143">
        <v>158.22074393237301</v>
      </c>
      <c r="V143">
        <v>280.38729419438999</v>
      </c>
      <c r="W143">
        <v>1830.3899985673399</v>
      </c>
      <c r="X143">
        <f t="shared" si="2"/>
        <v>5203.4398079455759</v>
      </c>
    </row>
    <row r="144" spans="1:24" x14ac:dyDescent="0.2">
      <c r="A144">
        <v>0</v>
      </c>
      <c r="B144">
        <v>0.29464395114320702</v>
      </c>
      <c r="C144">
        <v>0.120711817069934</v>
      </c>
      <c r="D144">
        <v>1.1229675023136699E-3</v>
      </c>
      <c r="E144" s="1">
        <v>2.2072354967649501E-9</v>
      </c>
      <c r="F144">
        <v>1.48070373819941E-2</v>
      </c>
      <c r="G144">
        <v>4.8139828710320298E-2</v>
      </c>
      <c r="H144">
        <v>7.9251596402210092E-3</v>
      </c>
      <c r="I144">
        <v>0.14498551152543601</v>
      </c>
      <c r="J144">
        <v>9.6828998191395399E-2</v>
      </c>
      <c r="K144">
        <v>6.2784278638872301E-2</v>
      </c>
      <c r="L144">
        <v>7.9370230178552395E-3</v>
      </c>
      <c r="M144">
        <v>6.3151948194131904E-2</v>
      </c>
      <c r="N144">
        <v>0.919461843489354</v>
      </c>
      <c r="O144">
        <v>0</v>
      </c>
      <c r="P144">
        <v>0</v>
      </c>
      <c r="Q144">
        <v>0</v>
      </c>
      <c r="R144">
        <v>2250.9893607567701</v>
      </c>
      <c r="S144">
        <v>1201.1211597270999</v>
      </c>
      <c r="T144">
        <v>1.60532273686618</v>
      </c>
      <c r="U144">
        <v>1118.11243821888</v>
      </c>
      <c r="V144">
        <v>1437.98581393823</v>
      </c>
      <c r="W144">
        <v>1876.2512302877201</v>
      </c>
      <c r="X144">
        <f t="shared" si="2"/>
        <v>7887.847826032279</v>
      </c>
    </row>
    <row r="145" spans="1:24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f t="shared" si="2"/>
        <v>0</v>
      </c>
    </row>
    <row r="146" spans="1:24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f t="shared" si="2"/>
        <v>0</v>
      </c>
    </row>
    <row r="147" spans="1:24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f t="shared" si="2"/>
        <v>0</v>
      </c>
    </row>
    <row r="148" spans="1:24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f t="shared" si="2"/>
        <v>0</v>
      </c>
    </row>
    <row r="149" spans="1:24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f t="shared" si="2"/>
        <v>0</v>
      </c>
    </row>
    <row r="150" spans="1:24" x14ac:dyDescent="0.2">
      <c r="A150">
        <v>0.194202814111017</v>
      </c>
      <c r="B150">
        <v>0.15434481766420799</v>
      </c>
      <c r="C150">
        <v>4.2863931174158397E-2</v>
      </c>
      <c r="D150">
        <v>0.99999800000100003</v>
      </c>
      <c r="E150">
        <v>1.10199260309641E-3</v>
      </c>
      <c r="F150">
        <v>2.0031248619042999E-2</v>
      </c>
      <c r="G150">
        <v>0.69667568445129202</v>
      </c>
      <c r="H150">
        <v>0.12893331008749001</v>
      </c>
      <c r="I150">
        <v>0.13057147851369599</v>
      </c>
      <c r="J150" s="1">
        <v>5.3490654001792E-6</v>
      </c>
      <c r="K150">
        <v>0.25170278479761399</v>
      </c>
      <c r="L150">
        <v>7.01222856963689E-2</v>
      </c>
      <c r="M150">
        <v>0.168050690018029</v>
      </c>
      <c r="N150">
        <v>9.2817162614287504E-2</v>
      </c>
      <c r="O150">
        <v>0</v>
      </c>
      <c r="P150">
        <v>0</v>
      </c>
      <c r="Q150">
        <v>0</v>
      </c>
      <c r="R150">
        <v>799.94166974350105</v>
      </c>
      <c r="S150">
        <v>1850.9860847836101</v>
      </c>
      <c r="T150">
        <v>32.266332455210602</v>
      </c>
      <c r="U150">
        <v>3477.10016879772</v>
      </c>
      <c r="V150">
        <v>3969</v>
      </c>
      <c r="W150">
        <v>1611.0751793059301</v>
      </c>
      <c r="X150">
        <f t="shared" si="2"/>
        <v>11743.320856635388</v>
      </c>
    </row>
    <row r="151" spans="1:24" x14ac:dyDescent="0.2">
      <c r="A151">
        <v>1.3919063288214699E-2</v>
      </c>
      <c r="B151">
        <v>1.80695628180347E-2</v>
      </c>
      <c r="C151">
        <v>0.57278979233795002</v>
      </c>
      <c r="D151">
        <v>0.53539873120547399</v>
      </c>
      <c r="E151">
        <v>0.302876451273701</v>
      </c>
      <c r="F151">
        <v>2.8925865415627999E-2</v>
      </c>
      <c r="G151">
        <v>7.9214310044278E-4</v>
      </c>
      <c r="H151">
        <v>0.108545948365193</v>
      </c>
      <c r="I151">
        <v>0.53535633771128799</v>
      </c>
      <c r="J151">
        <v>0.33508520920343199</v>
      </c>
      <c r="K151">
        <v>0.29587380023276499</v>
      </c>
      <c r="L151" s="1">
        <v>3.8307673224771297E-5</v>
      </c>
      <c r="M151">
        <v>0.87237719609637498</v>
      </c>
      <c r="N151">
        <v>4.0717058188354499E-2</v>
      </c>
      <c r="O151">
        <v>0</v>
      </c>
      <c r="P151">
        <v>0</v>
      </c>
      <c r="Q151">
        <v>0</v>
      </c>
      <c r="R151">
        <v>2376.4733228268301</v>
      </c>
      <c r="S151">
        <v>463.54534729903901</v>
      </c>
      <c r="T151">
        <v>456.868792859103</v>
      </c>
      <c r="U151">
        <v>1043.1258466541301</v>
      </c>
      <c r="V151">
        <v>1174.6808420242</v>
      </c>
      <c r="W151">
        <v>3969</v>
      </c>
      <c r="X151">
        <f t="shared" si="2"/>
        <v>9487.3549171302129</v>
      </c>
    </row>
    <row r="152" spans="1:24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f t="shared" si="2"/>
        <v>0</v>
      </c>
    </row>
    <row r="153" spans="1:24" x14ac:dyDescent="0.2">
      <c r="A153">
        <v>0.326034981946007</v>
      </c>
      <c r="B153">
        <v>0.98416289037622195</v>
      </c>
      <c r="C153">
        <v>0</v>
      </c>
      <c r="D153">
        <v>0</v>
      </c>
      <c r="E153">
        <v>0.107814716725187</v>
      </c>
      <c r="F153">
        <v>1.4570994261665001E-2</v>
      </c>
      <c r="G153">
        <v>9.2197218258358304E-2</v>
      </c>
      <c r="H153">
        <v>1.0001635481155E-2</v>
      </c>
      <c r="I153">
        <v>0.71336586533439705</v>
      </c>
      <c r="J153">
        <v>0.90743096647755705</v>
      </c>
      <c r="K153">
        <v>0.19422836509175001</v>
      </c>
      <c r="L153">
        <v>5.5059968557534603E-2</v>
      </c>
      <c r="M153">
        <v>1.03989809310882E-3</v>
      </c>
      <c r="N153">
        <v>0.392976114342449</v>
      </c>
      <c r="O153">
        <v>0</v>
      </c>
      <c r="P153">
        <v>0</v>
      </c>
      <c r="Q153">
        <v>0</v>
      </c>
      <c r="R153">
        <v>2879.8155104753901</v>
      </c>
      <c r="S153">
        <v>1797.1240849716301</v>
      </c>
      <c r="T153">
        <v>601.11777696078605</v>
      </c>
      <c r="U153">
        <v>880.68516451376695</v>
      </c>
      <c r="V153">
        <v>414.50637562547399</v>
      </c>
      <c r="W153">
        <v>215.747203294397</v>
      </c>
      <c r="X153">
        <f t="shared" si="2"/>
        <v>6792.7949994563887</v>
      </c>
    </row>
    <row r="154" spans="1:24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f t="shared" si="2"/>
        <v>0</v>
      </c>
    </row>
    <row r="155" spans="1:24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f t="shared" si="2"/>
        <v>0</v>
      </c>
    </row>
    <row r="156" spans="1:24" x14ac:dyDescent="0.2">
      <c r="A156">
        <v>2.8564290165447499E-2</v>
      </c>
      <c r="B156">
        <v>0.33176363406695097</v>
      </c>
      <c r="C156">
        <v>0.109297564181499</v>
      </c>
      <c r="D156">
        <v>0.80773673053338702</v>
      </c>
      <c r="E156">
        <v>5.3336592383262202E-2</v>
      </c>
      <c r="F156">
        <v>9.3228345432971899E-2</v>
      </c>
      <c r="G156">
        <v>0.2225988654105</v>
      </c>
      <c r="H156">
        <v>0.18132871610144699</v>
      </c>
      <c r="I156">
        <v>5.5761701764060201E-2</v>
      </c>
      <c r="J156">
        <v>0.16672509215008299</v>
      </c>
      <c r="K156">
        <v>0.34595567628495499</v>
      </c>
      <c r="L156">
        <v>0.29967778154767299</v>
      </c>
      <c r="M156">
        <v>0.99999800000100003</v>
      </c>
      <c r="N156">
        <v>0.17951366131492</v>
      </c>
      <c r="O156">
        <v>0</v>
      </c>
      <c r="P156">
        <v>0</v>
      </c>
      <c r="Q156">
        <v>0</v>
      </c>
      <c r="R156">
        <v>3.3544287820032901</v>
      </c>
      <c r="S156">
        <v>353.21575697895202</v>
      </c>
      <c r="T156">
        <v>48.410923368144502</v>
      </c>
      <c r="U156">
        <v>3811.1373018919599</v>
      </c>
      <c r="V156">
        <v>2382.4922314640899</v>
      </c>
      <c r="W156">
        <v>2305.4873296601399</v>
      </c>
      <c r="X156">
        <f t="shared" si="2"/>
        <v>8907.9734587966268</v>
      </c>
    </row>
    <row r="157" spans="1:24" x14ac:dyDescent="0.2">
      <c r="A157">
        <v>0.128431747101654</v>
      </c>
      <c r="B157">
        <v>0.12187705125548499</v>
      </c>
      <c r="C157">
        <v>0.163489183533361</v>
      </c>
      <c r="D157">
        <v>0.76483281257231495</v>
      </c>
      <c r="E157">
        <v>8.4340854251323209E-3</v>
      </c>
      <c r="F157">
        <v>0.66378227114197097</v>
      </c>
      <c r="G157">
        <v>0.47529337017927298</v>
      </c>
      <c r="H157">
        <v>0.10948793053827501</v>
      </c>
      <c r="I157">
        <v>4.1590317331903796E-3</v>
      </c>
      <c r="J157">
        <v>0.96723547612681604</v>
      </c>
      <c r="K157">
        <v>0.192834899328752</v>
      </c>
      <c r="L157">
        <v>0.14033242861366901</v>
      </c>
      <c r="M157">
        <v>2.2020403301521101E-2</v>
      </c>
      <c r="N157">
        <v>0.87632860333361995</v>
      </c>
      <c r="O157">
        <v>0</v>
      </c>
      <c r="P157">
        <v>0</v>
      </c>
      <c r="Q157">
        <v>0</v>
      </c>
      <c r="R157">
        <v>1778.1860325826599</v>
      </c>
      <c r="S157">
        <v>116.19184541051401</v>
      </c>
      <c r="T157">
        <v>1229.8086728748899</v>
      </c>
      <c r="U157">
        <v>1281.7665307241</v>
      </c>
      <c r="V157">
        <v>3449.96904158902</v>
      </c>
      <c r="W157">
        <v>370.77170137798299</v>
      </c>
      <c r="X157">
        <f t="shared" si="2"/>
        <v>8231.3323638533529</v>
      </c>
    </row>
    <row r="158" spans="1:24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f t="shared" si="2"/>
        <v>0</v>
      </c>
    </row>
    <row r="159" spans="1:24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f t="shared" si="2"/>
        <v>0</v>
      </c>
    </row>
    <row r="160" spans="1:24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f t="shared" si="2"/>
        <v>0</v>
      </c>
    </row>
    <row r="161" spans="1:24" x14ac:dyDescent="0.2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f t="shared" si="2"/>
        <v>0</v>
      </c>
    </row>
    <row r="162" spans="1:24" x14ac:dyDescent="0.2">
      <c r="A162">
        <v>0.20299552053443801</v>
      </c>
      <c r="B162">
        <v>0.269016721078424</v>
      </c>
      <c r="C162">
        <v>0.360043981056761</v>
      </c>
      <c r="D162">
        <v>0</v>
      </c>
      <c r="E162">
        <v>2.1360238660309099E-2</v>
      </c>
      <c r="F162">
        <v>0.1448741061711</v>
      </c>
      <c r="G162">
        <v>7.5238135035624903E-2</v>
      </c>
      <c r="H162">
        <v>0.56660419082763902</v>
      </c>
      <c r="I162">
        <v>2.95993455662964E-3</v>
      </c>
      <c r="J162">
        <v>6.6121883544746005E-2</v>
      </c>
      <c r="K162">
        <v>0</v>
      </c>
      <c r="L162">
        <v>0.18501333888410801</v>
      </c>
      <c r="M162">
        <v>0.344410654515454</v>
      </c>
      <c r="N162">
        <v>0.20571256408077501</v>
      </c>
      <c r="O162">
        <v>0</v>
      </c>
      <c r="P162">
        <v>0</v>
      </c>
      <c r="Q162">
        <v>0</v>
      </c>
      <c r="R162">
        <v>114.259145566222</v>
      </c>
      <c r="S162">
        <v>6.6563347513247004</v>
      </c>
      <c r="T162">
        <v>1023.78496158297</v>
      </c>
      <c r="U162">
        <v>92.454732543598297</v>
      </c>
      <c r="V162">
        <v>1427.81373898997</v>
      </c>
      <c r="W162">
        <v>406.09799581110502</v>
      </c>
      <c r="X162">
        <f t="shared" si="2"/>
        <v>3073.5112605141362</v>
      </c>
    </row>
    <row r="163" spans="1:24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f t="shared" si="2"/>
        <v>0</v>
      </c>
    </row>
    <row r="164" spans="1:24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f t="shared" si="2"/>
        <v>0</v>
      </c>
    </row>
    <row r="165" spans="1:24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f t="shared" si="2"/>
        <v>0</v>
      </c>
    </row>
    <row r="166" spans="1:24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f t="shared" si="2"/>
        <v>0</v>
      </c>
    </row>
    <row r="167" spans="1:24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f t="shared" si="2"/>
        <v>0</v>
      </c>
    </row>
    <row r="168" spans="1:24" x14ac:dyDescent="0.2">
      <c r="A168">
        <v>6.9357039725375103E-3</v>
      </c>
      <c r="B168">
        <v>0.41408800610581098</v>
      </c>
      <c r="C168">
        <v>0.50120079799756401</v>
      </c>
      <c r="D168" s="1">
        <v>2.2144552855637101E-5</v>
      </c>
      <c r="E168">
        <v>1.07481876628814E-2</v>
      </c>
      <c r="F168">
        <v>8.5940374638969294E-2</v>
      </c>
      <c r="G168">
        <v>9.9632212737957401E-2</v>
      </c>
      <c r="H168">
        <v>0.19778564263684101</v>
      </c>
      <c r="I168">
        <v>0.25466531147638299</v>
      </c>
      <c r="J168">
        <v>0.15139303785776001</v>
      </c>
      <c r="K168">
        <v>5.3117053511161499E-3</v>
      </c>
      <c r="L168">
        <v>0.322918627726062</v>
      </c>
      <c r="M168">
        <v>0.33395704186274</v>
      </c>
      <c r="N168">
        <v>1.3017777928553E-2</v>
      </c>
      <c r="O168">
        <v>0</v>
      </c>
      <c r="P168">
        <v>0</v>
      </c>
      <c r="Q168">
        <v>0</v>
      </c>
      <c r="R168">
        <v>846.082306432564</v>
      </c>
      <c r="S168">
        <v>183.76252116342599</v>
      </c>
      <c r="T168">
        <v>437.74588051759298</v>
      </c>
      <c r="U168">
        <v>891.50033898747995</v>
      </c>
      <c r="V168">
        <v>0</v>
      </c>
      <c r="W168">
        <v>741.63073899011499</v>
      </c>
      <c r="X168">
        <f t="shared" si="2"/>
        <v>3103.1194026636858</v>
      </c>
    </row>
    <row r="169" spans="1:24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f t="shared" si="2"/>
        <v>0</v>
      </c>
    </row>
    <row r="170" spans="1:24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f t="shared" si="2"/>
        <v>0</v>
      </c>
    </row>
    <row r="171" spans="1:24" x14ac:dyDescent="0.2">
      <c r="A171">
        <v>0.12292807554222999</v>
      </c>
      <c r="B171">
        <v>0.97634501887909797</v>
      </c>
      <c r="C171">
        <v>8.2069427744108803E-2</v>
      </c>
      <c r="D171">
        <v>3.1750531838435098E-2</v>
      </c>
      <c r="E171">
        <v>0.72082058300892304</v>
      </c>
      <c r="F171">
        <v>0.26360382962150802</v>
      </c>
      <c r="G171">
        <v>9.9982466895431499E-2</v>
      </c>
      <c r="H171">
        <v>5.2794377027940598E-2</v>
      </c>
      <c r="I171">
        <v>1.4870804032279401E-4</v>
      </c>
      <c r="J171">
        <v>4.4181846362943797E-2</v>
      </c>
      <c r="K171">
        <v>5.09356359272472E-4</v>
      </c>
      <c r="L171">
        <v>9.8739585640889402E-2</v>
      </c>
      <c r="M171">
        <v>0.53254920132774497</v>
      </c>
      <c r="N171">
        <v>3.4485358445136998E-3</v>
      </c>
      <c r="O171">
        <v>0</v>
      </c>
      <c r="P171">
        <v>0</v>
      </c>
      <c r="Q171">
        <v>0</v>
      </c>
      <c r="R171">
        <v>2010.8103783075201</v>
      </c>
      <c r="S171">
        <v>2916</v>
      </c>
      <c r="T171">
        <v>353.58635102474699</v>
      </c>
      <c r="U171">
        <v>308.17431743532802</v>
      </c>
      <c r="V171">
        <v>3969</v>
      </c>
      <c r="W171">
        <v>11.169135427739</v>
      </c>
      <c r="X171">
        <f t="shared" si="2"/>
        <v>9571.7700537394667</v>
      </c>
    </row>
    <row r="172" spans="1:24" x14ac:dyDescent="0.2">
      <c r="A172">
        <v>0.52680926143006801</v>
      </c>
      <c r="B172">
        <v>0.60590931617374899</v>
      </c>
      <c r="C172">
        <v>0.99999800000100003</v>
      </c>
      <c r="D172">
        <v>2.7901751165849899E-2</v>
      </c>
      <c r="E172">
        <v>0.27225283776731402</v>
      </c>
      <c r="F172">
        <v>0.45923963336507401</v>
      </c>
      <c r="G172">
        <v>9.5084853358466705E-3</v>
      </c>
      <c r="H172">
        <v>0.12202343129873899</v>
      </c>
      <c r="I172">
        <v>3.7637294346220797E-2</v>
      </c>
      <c r="J172">
        <v>0.126004069506544</v>
      </c>
      <c r="K172">
        <v>3.6702021703747097E-2</v>
      </c>
      <c r="L172">
        <v>3.87527442259459E-2</v>
      </c>
      <c r="M172">
        <v>0.15597184156319899</v>
      </c>
      <c r="N172">
        <v>0.98238371634582899</v>
      </c>
      <c r="O172">
        <v>0</v>
      </c>
      <c r="P172">
        <v>0.115292697619311</v>
      </c>
      <c r="Q172">
        <v>0</v>
      </c>
      <c r="R172">
        <v>98.248751475698796</v>
      </c>
      <c r="S172">
        <v>692.44907609400195</v>
      </c>
      <c r="T172">
        <v>1088.1064812792999</v>
      </c>
      <c r="U172">
        <v>507.36685329066199</v>
      </c>
      <c r="V172">
        <v>47.408285952232703</v>
      </c>
      <c r="W172">
        <v>2623.4250315149702</v>
      </c>
      <c r="X172">
        <f t="shared" si="2"/>
        <v>5061.5208667087136</v>
      </c>
    </row>
    <row r="173" spans="1:24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f t="shared" si="2"/>
        <v>0</v>
      </c>
    </row>
    <row r="174" spans="1:24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f t="shared" si="2"/>
        <v>0</v>
      </c>
    </row>
    <row r="175" spans="1:24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f t="shared" si="2"/>
        <v>0</v>
      </c>
    </row>
    <row r="176" spans="1:24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f t="shared" si="2"/>
        <v>0</v>
      </c>
    </row>
    <row r="177" spans="1:24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f t="shared" si="2"/>
        <v>0</v>
      </c>
    </row>
    <row r="178" spans="1:24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f t="shared" si="2"/>
        <v>0</v>
      </c>
    </row>
    <row r="179" spans="1:24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f t="shared" si="2"/>
        <v>0</v>
      </c>
    </row>
    <row r="180" spans="1:24" x14ac:dyDescent="0.2">
      <c r="A180">
        <v>0.559867804794277</v>
      </c>
      <c r="B180">
        <v>0</v>
      </c>
      <c r="C180">
        <v>2.93733552010885E-2</v>
      </c>
      <c r="D180">
        <v>9.7016701404747897E-4</v>
      </c>
      <c r="E180">
        <v>2.6090231888228599E-3</v>
      </c>
      <c r="F180">
        <v>5.9776982120605698E-2</v>
      </c>
      <c r="G180">
        <v>2.5012252147153202E-2</v>
      </c>
      <c r="H180">
        <v>3.3041715820459E-3</v>
      </c>
      <c r="I180">
        <v>3.8336744911948002E-2</v>
      </c>
      <c r="J180">
        <v>2.7447836440681699E-2</v>
      </c>
      <c r="K180">
        <v>7.7177628990127894E-2</v>
      </c>
      <c r="L180">
        <v>0.158445351026961</v>
      </c>
      <c r="M180">
        <v>3.3783287763101501E-2</v>
      </c>
      <c r="N180">
        <v>0.62016732506167704</v>
      </c>
      <c r="O180">
        <v>0</v>
      </c>
      <c r="P180">
        <v>0</v>
      </c>
      <c r="Q180">
        <v>0</v>
      </c>
      <c r="R180">
        <v>6.9847261851504596</v>
      </c>
      <c r="S180">
        <v>500.02738011884298</v>
      </c>
      <c r="T180">
        <v>1192.8273073887799</v>
      </c>
      <c r="U180">
        <v>1.73972877511791</v>
      </c>
      <c r="V180">
        <v>1629.32906388584</v>
      </c>
      <c r="W180">
        <v>3599.3642833496601</v>
      </c>
      <c r="X180">
        <f t="shared" si="2"/>
        <v>6931.9087616336346</v>
      </c>
    </row>
    <row r="181" spans="1:24" x14ac:dyDescent="0.2">
      <c r="A181">
        <v>3.9314630257007398E-2</v>
      </c>
      <c r="B181">
        <v>0.60396424278421601</v>
      </c>
      <c r="C181">
        <v>6.0560898848982601E-2</v>
      </c>
      <c r="D181">
        <v>0.78013633545493699</v>
      </c>
      <c r="E181">
        <v>1.2490772368270901E-2</v>
      </c>
      <c r="F181">
        <v>2.0857447087362799E-2</v>
      </c>
      <c r="G181">
        <v>0.207427666646192</v>
      </c>
      <c r="H181">
        <v>4.1583034919319903E-2</v>
      </c>
      <c r="I181">
        <v>8.6908423547458702E-2</v>
      </c>
      <c r="J181">
        <v>8.0988442698316197E-3</v>
      </c>
      <c r="K181">
        <v>3.2793999713742498E-3</v>
      </c>
      <c r="L181">
        <v>0.67820929150674003</v>
      </c>
      <c r="M181">
        <v>0.58985713859378996</v>
      </c>
      <c r="N181">
        <v>3.88175069449033E-3</v>
      </c>
      <c r="O181">
        <v>0</v>
      </c>
      <c r="P181">
        <v>0</v>
      </c>
      <c r="Q181">
        <v>0</v>
      </c>
      <c r="R181">
        <v>642.08121605910196</v>
      </c>
      <c r="S181">
        <v>2025.70029814393</v>
      </c>
      <c r="T181">
        <v>400.62356938117802</v>
      </c>
      <c r="U181">
        <v>2735.6445213495599</v>
      </c>
      <c r="V181">
        <v>124.104559632506</v>
      </c>
      <c r="W181">
        <v>741.87176971911902</v>
      </c>
      <c r="X181">
        <f t="shared" si="2"/>
        <v>6673.1625041623447</v>
      </c>
    </row>
    <row r="182" spans="1:24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f t="shared" si="2"/>
        <v>0</v>
      </c>
    </row>
    <row r="183" spans="1:24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f t="shared" si="2"/>
        <v>0</v>
      </c>
    </row>
    <row r="184" spans="1:24" x14ac:dyDescent="0.2">
      <c r="A184">
        <v>0.119269178957134</v>
      </c>
      <c r="B184">
        <v>2.0062980136403799E-2</v>
      </c>
      <c r="C184">
        <v>0.107567300953824</v>
      </c>
      <c r="D184">
        <v>6.8875903489721099E-2</v>
      </c>
      <c r="E184">
        <v>8.3741382970025702E-2</v>
      </c>
      <c r="F184">
        <v>0.13773626433979999</v>
      </c>
      <c r="G184">
        <v>0.15454755845385301</v>
      </c>
      <c r="H184">
        <v>4.8378029098543898E-4</v>
      </c>
      <c r="I184">
        <v>1.8456859159814501E-3</v>
      </c>
      <c r="J184">
        <v>1.7418629908274301E-2</v>
      </c>
      <c r="K184">
        <v>0.45795594629810299</v>
      </c>
      <c r="L184">
        <v>0.77986159424894996</v>
      </c>
      <c r="M184">
        <v>1.9118494676997499E-2</v>
      </c>
      <c r="N184">
        <v>0.52312411319718</v>
      </c>
      <c r="O184">
        <v>0</v>
      </c>
      <c r="P184">
        <v>0</v>
      </c>
      <c r="Q184">
        <v>0</v>
      </c>
      <c r="R184">
        <v>1919.4548098928999</v>
      </c>
      <c r="S184">
        <v>14.7865832567793</v>
      </c>
      <c r="T184">
        <v>94.212165023932698</v>
      </c>
      <c r="U184">
        <v>11.9910487215736</v>
      </c>
      <c r="V184">
        <v>261.17926356195102</v>
      </c>
      <c r="W184">
        <v>2050.7369477473198</v>
      </c>
      <c r="X184">
        <f t="shared" si="2"/>
        <v>4354.8524270182934</v>
      </c>
    </row>
    <row r="185" spans="1:24" x14ac:dyDescent="0.2">
      <c r="A185">
        <v>5.7650664850658097E-2</v>
      </c>
      <c r="B185">
        <v>0.31517444039481202</v>
      </c>
      <c r="C185">
        <v>0.31310622092339901</v>
      </c>
      <c r="D185">
        <v>0.404961317647481</v>
      </c>
      <c r="E185">
        <v>0.229815209534624</v>
      </c>
      <c r="F185">
        <v>0.17993800119109199</v>
      </c>
      <c r="G185">
        <v>1.6151385812132001E-2</v>
      </c>
      <c r="H185">
        <v>5.5826884299274099E-2</v>
      </c>
      <c r="I185">
        <v>0.125621057656012</v>
      </c>
      <c r="J185">
        <v>0.47878791258307402</v>
      </c>
      <c r="K185">
        <v>0.142405196011265</v>
      </c>
      <c r="L185">
        <v>0</v>
      </c>
      <c r="M185">
        <v>0.393544776122842</v>
      </c>
      <c r="N185">
        <v>0.387084703685104</v>
      </c>
      <c r="O185">
        <v>0</v>
      </c>
      <c r="P185">
        <v>0</v>
      </c>
      <c r="Q185">
        <v>0</v>
      </c>
      <c r="R185">
        <v>168.774805639004</v>
      </c>
      <c r="S185">
        <v>185.546773951517</v>
      </c>
      <c r="T185">
        <v>2916</v>
      </c>
      <c r="U185">
        <v>3829.0872078215798</v>
      </c>
      <c r="V185">
        <v>2861.4260480554199</v>
      </c>
      <c r="W185">
        <v>754.72946160558695</v>
      </c>
      <c r="X185">
        <f t="shared" si="2"/>
        <v>10718.664364843818</v>
      </c>
    </row>
    <row r="186" spans="1:24" x14ac:dyDescent="0.2">
      <c r="A186">
        <v>0.24494023119776601</v>
      </c>
      <c r="B186">
        <v>0.73535098827410805</v>
      </c>
      <c r="C186">
        <v>0.444903891013194</v>
      </c>
      <c r="D186">
        <v>4.11823680393456E-2</v>
      </c>
      <c r="E186">
        <v>0.26232868573064499</v>
      </c>
      <c r="F186">
        <v>0.35505323321224302</v>
      </c>
      <c r="G186">
        <v>0.298537240948688</v>
      </c>
      <c r="H186">
        <v>0.29305826458838102</v>
      </c>
      <c r="I186">
        <v>0.91926557228872097</v>
      </c>
      <c r="J186">
        <v>0.42829994898153501</v>
      </c>
      <c r="K186">
        <v>9.2619846650213805E-2</v>
      </c>
      <c r="L186">
        <v>6.5237433838146799E-2</v>
      </c>
      <c r="M186" s="1">
        <v>5.7428602991095599E-5</v>
      </c>
      <c r="N186">
        <v>0.59062099055939599</v>
      </c>
      <c r="O186">
        <v>0</v>
      </c>
      <c r="P186">
        <v>0</v>
      </c>
      <c r="Q186">
        <v>0</v>
      </c>
      <c r="R186">
        <v>620.162370081277</v>
      </c>
      <c r="S186">
        <v>33.535886922552102</v>
      </c>
      <c r="T186">
        <v>2330.04285906021</v>
      </c>
      <c r="U186">
        <v>1493.6273948875701</v>
      </c>
      <c r="V186">
        <v>719.34088450391096</v>
      </c>
      <c r="W186">
        <v>3895.1069728275202</v>
      </c>
      <c r="X186">
        <f t="shared" si="2"/>
        <v>9096.5878244069663</v>
      </c>
    </row>
    <row r="187" spans="1:24" x14ac:dyDescent="0.2">
      <c r="A187">
        <v>0.32974047210705898</v>
      </c>
      <c r="B187">
        <v>0.39917144286176498</v>
      </c>
      <c r="C187">
        <v>0.40179720272254899</v>
      </c>
      <c r="D187">
        <v>0.103225472961533</v>
      </c>
      <c r="E187">
        <v>0.208371967042219</v>
      </c>
      <c r="F187">
        <v>0.47052487122812903</v>
      </c>
      <c r="G187">
        <v>0.62415418777014697</v>
      </c>
      <c r="H187">
        <v>8.0119317616443794E-2</v>
      </c>
      <c r="I187">
        <v>0.75445829023140498</v>
      </c>
      <c r="J187">
        <v>0.16269661257547799</v>
      </c>
      <c r="K187">
        <v>5.9884594152957299E-3</v>
      </c>
      <c r="L187">
        <v>6.1741869472890197E-2</v>
      </c>
      <c r="M187">
        <v>0.212051837453303</v>
      </c>
      <c r="N187">
        <v>1.18393346607808E-2</v>
      </c>
      <c r="O187">
        <v>0</v>
      </c>
      <c r="P187">
        <v>0</v>
      </c>
      <c r="Q187">
        <v>0</v>
      </c>
      <c r="R187">
        <v>1408.99172762682</v>
      </c>
      <c r="S187">
        <v>2539.9576124264099</v>
      </c>
      <c r="T187">
        <v>217.27936978418501</v>
      </c>
      <c r="U187">
        <v>816.34917402284998</v>
      </c>
      <c r="V187">
        <v>1994.2848886545301</v>
      </c>
      <c r="W187">
        <v>417.54784887218102</v>
      </c>
      <c r="X187">
        <f t="shared" si="2"/>
        <v>7398.2365027250953</v>
      </c>
    </row>
    <row r="188" spans="1:24" x14ac:dyDescent="0.2">
      <c r="A188">
        <v>3.5942261705088998E-3</v>
      </c>
      <c r="B188">
        <v>0.27100632439896999</v>
      </c>
      <c r="C188">
        <v>1.9789644687552399E-2</v>
      </c>
      <c r="D188">
        <v>0.251271732660175</v>
      </c>
      <c r="E188">
        <v>9.8097843845456299E-3</v>
      </c>
      <c r="F188">
        <v>5.5623394989557297E-2</v>
      </c>
      <c r="G188">
        <v>5.6720198906823699E-2</v>
      </c>
      <c r="H188">
        <v>0.39266467337404498</v>
      </c>
      <c r="I188">
        <v>3.3727757436565503E-2</v>
      </c>
      <c r="J188" s="1">
        <v>4.2314781563638598E-5</v>
      </c>
      <c r="K188">
        <v>0.19732431018230301</v>
      </c>
      <c r="L188">
        <v>0.49987431166075702</v>
      </c>
      <c r="M188">
        <v>0.18692463747435201</v>
      </c>
      <c r="N188">
        <v>0.37724817112089098</v>
      </c>
      <c r="O188">
        <v>0</v>
      </c>
      <c r="P188">
        <v>0</v>
      </c>
      <c r="Q188">
        <v>0</v>
      </c>
      <c r="R188">
        <v>883.38799526455296</v>
      </c>
      <c r="S188">
        <v>2554.30760630858</v>
      </c>
      <c r="T188">
        <v>1836.0765284133599</v>
      </c>
      <c r="U188">
        <v>102.990898402452</v>
      </c>
      <c r="V188">
        <v>1481.5270294121599</v>
      </c>
      <c r="W188">
        <v>1734.5053505436399</v>
      </c>
      <c r="X188">
        <f t="shared" si="2"/>
        <v>8595.1510298269732</v>
      </c>
    </row>
    <row r="189" spans="1:24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f t="shared" si="2"/>
        <v>0</v>
      </c>
    </row>
    <row r="190" spans="1:24" x14ac:dyDescent="0.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f t="shared" si="2"/>
        <v>0</v>
      </c>
    </row>
    <row r="191" spans="1:24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f t="shared" si="2"/>
        <v>0</v>
      </c>
    </row>
    <row r="192" spans="1:24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f t="shared" si="2"/>
        <v>0</v>
      </c>
    </row>
    <row r="193" spans="1:24" x14ac:dyDescent="0.2">
      <c r="A193">
        <v>0.14988529403037101</v>
      </c>
      <c r="B193">
        <v>7.1510303446261594E-2</v>
      </c>
      <c r="C193">
        <v>0.56879843994582202</v>
      </c>
      <c r="D193">
        <v>1.79623439798695E-2</v>
      </c>
      <c r="E193">
        <v>0.63603135209296002</v>
      </c>
      <c r="F193">
        <v>0.62282492429707703</v>
      </c>
      <c r="G193">
        <v>8.6237964653073707E-2</v>
      </c>
      <c r="H193">
        <v>0.93188205589864104</v>
      </c>
      <c r="I193">
        <v>0.10183127302774</v>
      </c>
      <c r="J193">
        <v>0.53429981007176996</v>
      </c>
      <c r="K193">
        <v>0.82482109566317996</v>
      </c>
      <c r="L193">
        <v>9.6651993807538999E-3</v>
      </c>
      <c r="M193">
        <v>1.4880757437956299E-2</v>
      </c>
      <c r="N193">
        <v>7.3957327648237994E-2</v>
      </c>
      <c r="O193">
        <v>0</v>
      </c>
      <c r="P193">
        <v>0</v>
      </c>
      <c r="Q193">
        <v>0</v>
      </c>
      <c r="R193">
        <v>464.78795716081498</v>
      </c>
      <c r="S193">
        <v>1.1259647771474</v>
      </c>
      <c r="T193">
        <v>50.926615647190999</v>
      </c>
      <c r="U193">
        <v>0</v>
      </c>
      <c r="V193">
        <v>538.19563228021605</v>
      </c>
      <c r="W193">
        <v>556.14413873635897</v>
      </c>
      <c r="X193">
        <f t="shared" si="2"/>
        <v>1615.8248967433019</v>
      </c>
    </row>
    <row r="194" spans="1:24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f t="shared" ref="X194:X230" si="3">SUM(A194:W194)</f>
        <v>0</v>
      </c>
    </row>
    <row r="195" spans="1:24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f t="shared" si="3"/>
        <v>0</v>
      </c>
    </row>
    <row r="196" spans="1:24" x14ac:dyDescent="0.2">
      <c r="A196">
        <v>9.3542711675945606E-2</v>
      </c>
      <c r="B196">
        <v>0.76851371573702498</v>
      </c>
      <c r="C196">
        <v>0.18095417939296701</v>
      </c>
      <c r="D196">
        <v>6.6478459332341894E-2</v>
      </c>
      <c r="E196">
        <v>0.98330958348834396</v>
      </c>
      <c r="F196">
        <v>1.1392783091050201E-3</v>
      </c>
      <c r="G196">
        <v>2.7376161292789199E-2</v>
      </c>
      <c r="H196">
        <v>8.7802416566300098E-2</v>
      </c>
      <c r="I196">
        <v>0.10128665020076499</v>
      </c>
      <c r="J196">
        <v>0.13105901876850601</v>
      </c>
      <c r="K196">
        <v>8.0291391309392196E-2</v>
      </c>
      <c r="L196">
        <v>4.3288686946409201E-2</v>
      </c>
      <c r="M196">
        <v>0.10946381365749</v>
      </c>
      <c r="N196">
        <v>0.16664320024351501</v>
      </c>
      <c r="O196">
        <v>0</v>
      </c>
      <c r="P196">
        <v>0</v>
      </c>
      <c r="Q196">
        <v>0</v>
      </c>
      <c r="R196">
        <v>28.154778390973501</v>
      </c>
      <c r="S196">
        <v>1183.2122680114101</v>
      </c>
      <c r="T196">
        <v>23.156549905309799</v>
      </c>
      <c r="U196">
        <v>605.45694562419203</v>
      </c>
      <c r="V196">
        <v>1358.77200641932</v>
      </c>
      <c r="W196">
        <v>35.763921017860099</v>
      </c>
      <c r="X196">
        <f t="shared" si="3"/>
        <v>3237.357618635986</v>
      </c>
    </row>
    <row r="197" spans="1:24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f t="shared" si="3"/>
        <v>0</v>
      </c>
    </row>
    <row r="198" spans="1:24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f t="shared" si="3"/>
        <v>0</v>
      </c>
    </row>
    <row r="199" spans="1:24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f t="shared" si="3"/>
        <v>0</v>
      </c>
    </row>
    <row r="200" spans="1:24" x14ac:dyDescent="0.2">
      <c r="A200">
        <v>0.25174608624703498</v>
      </c>
      <c r="B200">
        <v>0.99999800000100003</v>
      </c>
      <c r="C200">
        <v>3.0809372141045299E-2</v>
      </c>
      <c r="D200">
        <v>0.191599415641275</v>
      </c>
      <c r="E200">
        <v>2.9136373439285E-3</v>
      </c>
      <c r="F200">
        <v>9.2074522041370802E-2</v>
      </c>
      <c r="G200">
        <v>9.0467078554995695E-2</v>
      </c>
      <c r="H200">
        <v>0.12448059371173401</v>
      </c>
      <c r="I200">
        <v>1.8675336926229E-2</v>
      </c>
      <c r="J200">
        <v>0.64395279794295901</v>
      </c>
      <c r="K200">
        <v>1.6294190182458701E-3</v>
      </c>
      <c r="L200">
        <v>0.79611932469341395</v>
      </c>
      <c r="M200">
        <v>4.2051850285715203E-3</v>
      </c>
      <c r="N200">
        <v>0.58655966582391394</v>
      </c>
      <c r="O200">
        <v>0</v>
      </c>
      <c r="P200">
        <v>0</v>
      </c>
      <c r="Q200">
        <v>0</v>
      </c>
      <c r="R200">
        <v>51.688879962242801</v>
      </c>
      <c r="S200">
        <v>0</v>
      </c>
      <c r="T200">
        <v>49.029374022317</v>
      </c>
      <c r="U200">
        <v>3969</v>
      </c>
      <c r="V200">
        <v>366.527524625262</v>
      </c>
      <c r="W200">
        <v>2557.3213918135698</v>
      </c>
      <c r="X200">
        <f t="shared" si="3"/>
        <v>6997.4024008585075</v>
      </c>
    </row>
    <row r="201" spans="1:24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f t="shared" si="3"/>
        <v>0</v>
      </c>
    </row>
    <row r="202" spans="1:24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f t="shared" si="3"/>
        <v>0</v>
      </c>
    </row>
    <row r="203" spans="1:24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f t="shared" si="3"/>
        <v>0</v>
      </c>
    </row>
    <row r="204" spans="1:24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f t="shared" si="3"/>
        <v>0</v>
      </c>
    </row>
    <row r="205" spans="1:24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f t="shared" si="3"/>
        <v>0</v>
      </c>
    </row>
    <row r="206" spans="1:24" x14ac:dyDescent="0.2">
      <c r="A206">
        <v>0.39995112865332599</v>
      </c>
      <c r="B206">
        <v>4.8423549433729299E-2</v>
      </c>
      <c r="C206">
        <v>0.55711415081646798</v>
      </c>
      <c r="D206">
        <v>0.10926152654249199</v>
      </c>
      <c r="E206">
        <v>6.6426167080033496E-4</v>
      </c>
      <c r="F206">
        <v>7.0001631411200693E-2</v>
      </c>
      <c r="G206">
        <v>0.12543721128954499</v>
      </c>
      <c r="H206">
        <v>0.44069791407370001</v>
      </c>
      <c r="I206">
        <v>0.14662847330704901</v>
      </c>
      <c r="J206">
        <v>1.40995750323522E-2</v>
      </c>
      <c r="K206">
        <v>0.36434483546775798</v>
      </c>
      <c r="L206">
        <v>3.0714776350504999E-2</v>
      </c>
      <c r="M206">
        <v>0.16433152191304601</v>
      </c>
      <c r="N206">
        <v>0.51998012555651596</v>
      </c>
      <c r="O206">
        <v>0</v>
      </c>
      <c r="P206">
        <v>0</v>
      </c>
      <c r="Q206">
        <v>0.115292697619311</v>
      </c>
      <c r="R206">
        <v>155.91130335710599</v>
      </c>
      <c r="S206">
        <v>11.182221782193899</v>
      </c>
      <c r="T206">
        <v>1538.9886932683901</v>
      </c>
      <c r="U206">
        <v>1670.62662575375</v>
      </c>
      <c r="V206">
        <v>1765.58741798391</v>
      </c>
      <c r="W206">
        <v>1807.2699465897499</v>
      </c>
      <c r="X206">
        <f t="shared" si="3"/>
        <v>6952.6731521142374</v>
      </c>
    </row>
    <row r="207" spans="1:24" x14ac:dyDescent="0.2">
      <c r="A207">
        <v>7.7106026233875094E-2</v>
      </c>
      <c r="B207">
        <v>1.2217899633675099E-2</v>
      </c>
      <c r="C207">
        <v>0.872234622495351</v>
      </c>
      <c r="D207">
        <v>0.65999741500015396</v>
      </c>
      <c r="E207">
        <v>0</v>
      </c>
      <c r="F207">
        <v>0.15532943452995199</v>
      </c>
      <c r="G207">
        <v>0.51523534192930798</v>
      </c>
      <c r="H207">
        <v>0.45740955049229398</v>
      </c>
      <c r="I207">
        <v>3.3328357098318098E-3</v>
      </c>
      <c r="J207">
        <v>3.93504935176823E-2</v>
      </c>
      <c r="K207">
        <v>0.31535351049409699</v>
      </c>
      <c r="L207">
        <v>6.3085785341602099E-2</v>
      </c>
      <c r="M207">
        <v>2.7087495060542501E-2</v>
      </c>
      <c r="N207">
        <v>1.4330127500686201E-3</v>
      </c>
      <c r="O207">
        <v>0</v>
      </c>
      <c r="P207">
        <v>0</v>
      </c>
      <c r="Q207">
        <v>0</v>
      </c>
      <c r="R207">
        <v>918.78115902322895</v>
      </c>
      <c r="S207">
        <v>2678.49872047999</v>
      </c>
      <c r="T207">
        <v>163.58641618038001</v>
      </c>
      <c r="U207">
        <v>3087.3455291110199</v>
      </c>
      <c r="V207">
        <v>276.84652838758899</v>
      </c>
      <c r="W207">
        <v>28.643751058347998</v>
      </c>
      <c r="X207">
        <f t="shared" si="3"/>
        <v>7156.9012776637446</v>
      </c>
    </row>
    <row r="208" spans="1:24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f t="shared" si="3"/>
        <v>0</v>
      </c>
    </row>
    <row r="209" spans="1:24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f t="shared" si="3"/>
        <v>0</v>
      </c>
    </row>
    <row r="210" spans="1:24" x14ac:dyDescent="0.2">
      <c r="A210">
        <v>0.57912492186812503</v>
      </c>
      <c r="B210">
        <v>0.61901844381212501</v>
      </c>
      <c r="C210">
        <v>5.6834583679963503E-2</v>
      </c>
      <c r="D210">
        <v>0.101796141801119</v>
      </c>
      <c r="E210">
        <v>0.91681135960022997</v>
      </c>
      <c r="F210">
        <v>9.2177558047618607E-3</v>
      </c>
      <c r="G210">
        <v>6.6367533304637701E-4</v>
      </c>
      <c r="H210">
        <v>2.22702769573963E-2</v>
      </c>
      <c r="I210">
        <v>4.8582270666920604E-3</v>
      </c>
      <c r="J210">
        <v>5.2858183660846898E-3</v>
      </c>
      <c r="K210">
        <v>1.9456076195293801E-2</v>
      </c>
      <c r="L210">
        <v>0.34965021731847201</v>
      </c>
      <c r="M210">
        <v>0.303519949472489</v>
      </c>
      <c r="N210">
        <v>0.63844819944526499</v>
      </c>
      <c r="O210">
        <v>0</v>
      </c>
      <c r="P210">
        <v>0</v>
      </c>
      <c r="Q210">
        <v>0</v>
      </c>
      <c r="R210">
        <v>12.5677334700373</v>
      </c>
      <c r="S210">
        <v>596.88910608854803</v>
      </c>
      <c r="T210">
        <v>1313.97423805936</v>
      </c>
      <c r="U210">
        <v>138.75177638203701</v>
      </c>
      <c r="V210">
        <v>0</v>
      </c>
      <c r="W210">
        <v>7.1184339453099293E-2</v>
      </c>
      <c r="X210">
        <f t="shared" si="3"/>
        <v>2065.8809939861562</v>
      </c>
    </row>
    <row r="211" spans="1:24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f t="shared" si="3"/>
        <v>0</v>
      </c>
    </row>
    <row r="212" spans="1:24" x14ac:dyDescent="0.2">
      <c r="A212">
        <v>0.453130686523879</v>
      </c>
      <c r="B212">
        <v>0.47408759333617401</v>
      </c>
      <c r="C212">
        <v>0.59239715674968196</v>
      </c>
      <c r="D212">
        <v>0.399930212060011</v>
      </c>
      <c r="E212">
        <v>6.8380205419085294E-2</v>
      </c>
      <c r="F212">
        <v>0.108639802808495</v>
      </c>
      <c r="G212" s="1">
        <v>8.5843347318925503E-5</v>
      </c>
      <c r="H212">
        <v>3.3590213954079601E-2</v>
      </c>
      <c r="I212">
        <v>0.38621853713534698</v>
      </c>
      <c r="J212">
        <v>2.6973747186178901E-2</v>
      </c>
      <c r="K212">
        <v>1.23862830026257E-2</v>
      </c>
      <c r="L212">
        <v>0.107067244371135</v>
      </c>
      <c r="M212">
        <v>0.13235770002880901</v>
      </c>
      <c r="N212">
        <v>0.216488088254326</v>
      </c>
      <c r="O212">
        <v>0</v>
      </c>
      <c r="P212">
        <v>0</v>
      </c>
      <c r="Q212">
        <v>0</v>
      </c>
      <c r="R212">
        <v>2278.14372618785</v>
      </c>
      <c r="S212">
        <v>2556.6224292018601</v>
      </c>
      <c r="T212">
        <v>410.92642659392999</v>
      </c>
      <c r="U212">
        <v>245.808152681541</v>
      </c>
      <c r="V212">
        <v>1762.2803272864901</v>
      </c>
      <c r="W212">
        <v>35.640008323112397</v>
      </c>
      <c r="X212">
        <f t="shared" si="3"/>
        <v>7292.4328035889612</v>
      </c>
    </row>
    <row r="213" spans="1:24" x14ac:dyDescent="0.2">
      <c r="A213">
        <v>0.89231103540603296</v>
      </c>
      <c r="B213">
        <v>8.0199928725665004E-2</v>
      </c>
      <c r="C213">
        <v>1.6155991140234301E-2</v>
      </c>
      <c r="D213">
        <v>3.5201065289339802E-4</v>
      </c>
      <c r="E213">
        <v>0.52997917591286503</v>
      </c>
      <c r="F213">
        <v>6.2115885477463301E-2</v>
      </c>
      <c r="G213">
        <v>0.240674256325596</v>
      </c>
      <c r="H213">
        <v>1.8115610266950001E-2</v>
      </c>
      <c r="I213">
        <v>5.3488752081828897E-3</v>
      </c>
      <c r="J213">
        <v>2.9563161786655902E-3</v>
      </c>
      <c r="K213">
        <v>3.5193046047118898E-2</v>
      </c>
      <c r="L213">
        <v>0.55100156778383802</v>
      </c>
      <c r="M213">
        <v>3.1398216090707698E-2</v>
      </c>
      <c r="N213">
        <v>1.8543394416280501E-2</v>
      </c>
      <c r="O213">
        <v>0</v>
      </c>
      <c r="P213">
        <v>0</v>
      </c>
      <c r="Q213">
        <v>0</v>
      </c>
      <c r="R213">
        <v>124.260755655449</v>
      </c>
      <c r="S213">
        <v>437.46210273716201</v>
      </c>
      <c r="T213">
        <v>894.55979707294205</v>
      </c>
      <c r="U213">
        <v>1911.9938930146</v>
      </c>
      <c r="V213">
        <v>957.44172134394205</v>
      </c>
      <c r="W213">
        <v>3969</v>
      </c>
      <c r="X213">
        <f t="shared" si="3"/>
        <v>8297.2026151337268</v>
      </c>
    </row>
    <row r="214" spans="1:24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f t="shared" si="3"/>
        <v>0</v>
      </c>
    </row>
    <row r="215" spans="1:24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f t="shared" si="3"/>
        <v>0</v>
      </c>
    </row>
    <row r="216" spans="1:24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f t="shared" si="3"/>
        <v>0</v>
      </c>
    </row>
    <row r="217" spans="1:24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f t="shared" si="3"/>
        <v>0</v>
      </c>
    </row>
    <row r="218" spans="1:24" x14ac:dyDescent="0.2">
      <c r="A218">
        <v>0.815967816551328</v>
      </c>
      <c r="B218">
        <v>0.17963333660901001</v>
      </c>
      <c r="C218">
        <v>0.40772237663418198</v>
      </c>
      <c r="D218">
        <v>0.81552008463032899</v>
      </c>
      <c r="E218">
        <v>0.44816006989618401</v>
      </c>
      <c r="F218">
        <v>0.22070826059374099</v>
      </c>
      <c r="G218">
        <v>1.77257358309241E-2</v>
      </c>
      <c r="H218">
        <v>7.9807773795673997E-2</v>
      </c>
      <c r="I218">
        <v>6.8846803252077801E-2</v>
      </c>
      <c r="J218">
        <v>0.19811925847867201</v>
      </c>
      <c r="K218">
        <v>1.00133510326431E-2</v>
      </c>
      <c r="L218">
        <v>0.42347118970596098</v>
      </c>
      <c r="M218">
        <v>0.39856391727865897</v>
      </c>
      <c r="N218">
        <v>0.16405656310817399</v>
      </c>
      <c r="O218">
        <v>0</v>
      </c>
      <c r="P218">
        <v>0</v>
      </c>
      <c r="Q218">
        <v>0</v>
      </c>
      <c r="R218">
        <v>949.24353071970802</v>
      </c>
      <c r="S218">
        <v>1234.97905179034</v>
      </c>
      <c r="T218">
        <v>139.31660445769799</v>
      </c>
      <c r="U218">
        <v>1790.6224486015899</v>
      </c>
      <c r="V218">
        <v>586.26383978212095</v>
      </c>
      <c r="W218">
        <v>2234.4118527047599</v>
      </c>
      <c r="X218">
        <f t="shared" si="3"/>
        <v>6939.0856445936133</v>
      </c>
    </row>
    <row r="219" spans="1:24" x14ac:dyDescent="0.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f t="shared" si="3"/>
        <v>0</v>
      </c>
    </row>
    <row r="220" spans="1:24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f t="shared" si="3"/>
        <v>0</v>
      </c>
    </row>
    <row r="221" spans="1:24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f t="shared" si="3"/>
        <v>0</v>
      </c>
    </row>
    <row r="222" spans="1:24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f t="shared" si="3"/>
        <v>0</v>
      </c>
    </row>
    <row r="223" spans="1:24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f t="shared" si="3"/>
        <v>0</v>
      </c>
    </row>
    <row r="224" spans="1:24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f t="shared" si="3"/>
        <v>0</v>
      </c>
    </row>
    <row r="225" spans="1:24" x14ac:dyDescent="0.2">
      <c r="A225">
        <v>7.3270391641969496E-2</v>
      </c>
      <c r="B225">
        <v>0.50177620050236804</v>
      </c>
      <c r="C225">
        <v>6.5439119830965398E-2</v>
      </c>
      <c r="D225">
        <v>1.05081193179882E-3</v>
      </c>
      <c r="E225">
        <v>0.51448225073334897</v>
      </c>
      <c r="F225">
        <v>2.65386053113732E-4</v>
      </c>
      <c r="G225">
        <v>0.14121403794719001</v>
      </c>
      <c r="H225">
        <v>3.4243832631345103E-2</v>
      </c>
      <c r="I225">
        <v>0.17467227386508799</v>
      </c>
      <c r="J225">
        <v>2.7063863323036198E-3</v>
      </c>
      <c r="K225">
        <v>0.381537338897244</v>
      </c>
      <c r="L225">
        <v>0.30700047432639099</v>
      </c>
      <c r="M225">
        <v>6.3335170199805294E-2</v>
      </c>
      <c r="N225">
        <v>3.0722268429511802E-2</v>
      </c>
      <c r="O225">
        <v>0</v>
      </c>
      <c r="P225">
        <v>0</v>
      </c>
      <c r="Q225">
        <v>0.115292697619311</v>
      </c>
      <c r="R225">
        <v>443.77962409379398</v>
      </c>
      <c r="S225">
        <v>2702.1381994204698</v>
      </c>
      <c r="T225">
        <v>1394.10256558622</v>
      </c>
      <c r="U225">
        <v>1550.86259195713</v>
      </c>
      <c r="V225">
        <v>3331.2517193009699</v>
      </c>
      <c r="W225">
        <v>51.941909939922098</v>
      </c>
      <c r="X225">
        <f t="shared" si="3"/>
        <v>9476.4836189394464</v>
      </c>
    </row>
    <row r="226" spans="1:24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f t="shared" si="3"/>
        <v>0</v>
      </c>
    </row>
    <row r="227" spans="1:24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f t="shared" si="3"/>
        <v>0</v>
      </c>
    </row>
    <row r="228" spans="1:24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f t="shared" si="3"/>
        <v>0</v>
      </c>
    </row>
    <row r="229" spans="1:24" x14ac:dyDescent="0.2">
      <c r="A229">
        <v>9.28129394398583E-2</v>
      </c>
      <c r="B229">
        <v>7.5458941719800304E-2</v>
      </c>
      <c r="C229">
        <v>0.215665355102374</v>
      </c>
      <c r="D229">
        <v>0.106222259148941</v>
      </c>
      <c r="E229">
        <v>0.260028486278784</v>
      </c>
      <c r="F229">
        <v>3.9992030285678298E-2</v>
      </c>
      <c r="G229">
        <v>0.224130345154085</v>
      </c>
      <c r="H229">
        <v>8.9228699268226505E-2</v>
      </c>
      <c r="I229">
        <v>3.2688821211275802E-2</v>
      </c>
      <c r="J229">
        <v>0.39198155181062599</v>
      </c>
      <c r="K229">
        <v>3.34739757993621E-3</v>
      </c>
      <c r="L229">
        <v>0.34565379876512597</v>
      </c>
      <c r="M229">
        <v>8.4847852160976706E-2</v>
      </c>
      <c r="N229">
        <v>0.82579028412894095</v>
      </c>
      <c r="O229">
        <v>0</v>
      </c>
      <c r="P229">
        <v>0</v>
      </c>
      <c r="Q229">
        <v>0</v>
      </c>
      <c r="R229">
        <v>297.18278873652599</v>
      </c>
      <c r="S229">
        <v>399.840181093588</v>
      </c>
      <c r="T229">
        <v>110.674146799643</v>
      </c>
      <c r="U229">
        <v>1301.8831594529299</v>
      </c>
      <c r="V229">
        <v>318.91002567689401</v>
      </c>
      <c r="W229">
        <v>706.92886202275997</v>
      </c>
      <c r="X229">
        <f t="shared" si="3"/>
        <v>3138.2070125443952</v>
      </c>
    </row>
    <row r="230" spans="1:24" x14ac:dyDescent="0.2">
      <c r="A230">
        <v>0.14921688246193099</v>
      </c>
      <c r="B230">
        <v>0.416119030901973</v>
      </c>
      <c r="C230">
        <v>4.04628637957261E-3</v>
      </c>
      <c r="D230">
        <v>8.4258379472435904E-2</v>
      </c>
      <c r="E230">
        <v>4.8705426160387897E-3</v>
      </c>
      <c r="F230">
        <v>0.67269501492744999</v>
      </c>
      <c r="G230">
        <v>1.14383930810306E-3</v>
      </c>
      <c r="H230">
        <v>0.12611864468703901</v>
      </c>
      <c r="I230">
        <v>0.13597414213636499</v>
      </c>
      <c r="J230">
        <v>1.36360413807953E-2</v>
      </c>
      <c r="K230">
        <v>4.3650518708430501E-2</v>
      </c>
      <c r="L230">
        <v>3.7657111572463001E-2</v>
      </c>
      <c r="M230">
        <v>0.193500709540493</v>
      </c>
      <c r="N230">
        <v>0.66311532429585895</v>
      </c>
      <c r="O230">
        <v>0</v>
      </c>
      <c r="P230">
        <v>0</v>
      </c>
      <c r="Q230">
        <v>0.115292697619311</v>
      </c>
      <c r="R230">
        <v>2212.2311781149501</v>
      </c>
      <c r="S230">
        <v>1292.9736555448401</v>
      </c>
      <c r="T230">
        <v>1729.6259047537101</v>
      </c>
      <c r="U230">
        <v>8.6583031197889095</v>
      </c>
      <c r="V230">
        <v>2074.93438345701</v>
      </c>
      <c r="W230">
        <v>323.74559811464798</v>
      </c>
      <c r="X230">
        <f t="shared" si="3"/>
        <v>7644.8303182709551</v>
      </c>
    </row>
    <row r="231" spans="1:24" x14ac:dyDescent="0.2">
      <c r="A231">
        <f>SUM(A1:A230)</f>
        <v>19.296368693669024</v>
      </c>
      <c r="B231">
        <f t="shared" ref="B231:W231" si="4">SUM(B1:B230)</f>
        <v>25.239421301050029</v>
      </c>
      <c r="C231">
        <f t="shared" si="4"/>
        <v>22.990836788378822</v>
      </c>
      <c r="D231">
        <f t="shared" si="4"/>
        <v>18.624132527571433</v>
      </c>
      <c r="E231">
        <f t="shared" si="4"/>
        <v>20.838159393005295</v>
      </c>
      <c r="F231">
        <f t="shared" si="4"/>
        <v>12.667164086463442</v>
      </c>
      <c r="G231">
        <f t="shared" si="4"/>
        <v>13.960314260284468</v>
      </c>
      <c r="H231">
        <f t="shared" si="4"/>
        <v>19.828623018796797</v>
      </c>
      <c r="I231">
        <f t="shared" si="4"/>
        <v>15.714313617109308</v>
      </c>
      <c r="J231">
        <f t="shared" si="4"/>
        <v>12.5194276943317</v>
      </c>
      <c r="K231">
        <f t="shared" si="4"/>
        <v>11.913705337902472</v>
      </c>
      <c r="L231">
        <f t="shared" si="4"/>
        <v>16.696616168644709</v>
      </c>
      <c r="M231">
        <f t="shared" si="4"/>
        <v>18.604824403387184</v>
      </c>
      <c r="N231">
        <f t="shared" si="4"/>
        <v>17.661495097847244</v>
      </c>
      <c r="O231">
        <f t="shared" si="4"/>
        <v>0</v>
      </c>
      <c r="P231">
        <f t="shared" si="4"/>
        <v>0.92234158095448815</v>
      </c>
      <c r="Q231">
        <f t="shared" si="4"/>
        <v>1.3835123714317319</v>
      </c>
      <c r="R231">
        <f t="shared" si="4"/>
        <v>87506.98391724129</v>
      </c>
      <c r="S231">
        <f t="shared" si="4"/>
        <v>80608.871352680027</v>
      </c>
      <c r="T231">
        <f t="shared" si="4"/>
        <v>78176.827301673198</v>
      </c>
      <c r="U231">
        <f t="shared" si="4"/>
        <v>106433.33146294362</v>
      </c>
      <c r="V231">
        <f t="shared" si="4"/>
        <v>112978.39283171308</v>
      </c>
      <c r="W231">
        <f t="shared" si="4"/>
        <v>112345.66978167079</v>
      </c>
    </row>
    <row r="235" spans="1:24" x14ac:dyDescent="0.2">
      <c r="C235">
        <v>17</v>
      </c>
      <c r="D235">
        <v>24</v>
      </c>
      <c r="E235">
        <v>1</v>
      </c>
      <c r="F235">
        <v>8</v>
      </c>
      <c r="G235">
        <v>15</v>
      </c>
      <c r="H235">
        <f>SUM(C235:G235)</f>
        <v>65</v>
      </c>
    </row>
    <row r="236" spans="1:24" x14ac:dyDescent="0.2">
      <c r="C236">
        <v>23</v>
      </c>
      <c r="D236">
        <v>5</v>
      </c>
      <c r="E236">
        <v>7</v>
      </c>
      <c r="F236">
        <v>14</v>
      </c>
      <c r="G236">
        <v>16</v>
      </c>
      <c r="H236">
        <f t="shared" ref="H236:H239" si="5">SUM(C236:G236)</f>
        <v>65</v>
      </c>
    </row>
    <row r="237" spans="1:24" x14ac:dyDescent="0.2">
      <c r="C237">
        <v>4</v>
      </c>
      <c r="D237">
        <v>6</v>
      </c>
      <c r="E237">
        <v>13</v>
      </c>
      <c r="F237">
        <v>20</v>
      </c>
      <c r="G237">
        <v>22</v>
      </c>
      <c r="H237">
        <f t="shared" si="5"/>
        <v>65</v>
      </c>
    </row>
    <row r="238" spans="1:24" x14ac:dyDescent="0.2">
      <c r="C238">
        <v>10</v>
      </c>
      <c r="D238">
        <v>12</v>
      </c>
      <c r="E238">
        <v>19</v>
      </c>
      <c r="F238">
        <v>21</v>
      </c>
      <c r="G238">
        <v>3</v>
      </c>
      <c r="H238">
        <f t="shared" si="5"/>
        <v>65</v>
      </c>
    </row>
    <row r="239" spans="1:24" x14ac:dyDescent="0.2">
      <c r="C239">
        <v>11</v>
      </c>
      <c r="D239">
        <v>18</v>
      </c>
      <c r="E239">
        <v>25</v>
      </c>
      <c r="F239">
        <v>2</v>
      </c>
      <c r="G239">
        <v>9</v>
      </c>
      <c r="H239">
        <f t="shared" si="5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Sheet8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Ul Islam</dc:creator>
  <cp:lastModifiedBy>Raihan Ul Islam</cp:lastModifiedBy>
  <dcterms:created xsi:type="dcterms:W3CDTF">2019-04-29T12:18:30Z</dcterms:created>
  <dcterms:modified xsi:type="dcterms:W3CDTF">2019-05-07T11:02:11Z</dcterms:modified>
</cp:coreProperties>
</file>