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uli/Google Drive/MathLabBRBOptimization/MyMatlab/BRB_DL/"/>
    </mc:Choice>
  </mc:AlternateContent>
  <xr:revisionPtr revIDLastSave="0" documentId="13_ncr:1_{CD9BDBCC-CE9C-FF4D-A0E7-386BF4AF2798}" xr6:coauthVersionLast="43" xr6:coauthVersionMax="43" xr10:uidLastSave="{00000000-0000-0000-0000-000000000000}"/>
  <bookViews>
    <workbookView xWindow="0" yWindow="460" windowWidth="28800" windowHeight="16760" activeTab="4" xr2:uid="{D7D8E8A7-7753-BD49-A510-60E71DC9665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6" i="5" l="1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45" i="5"/>
  <c r="I6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45" i="5"/>
  <c r="K3" i="5"/>
  <c r="M45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3" i="5"/>
  <c r="I5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J2" i="5"/>
  <c r="G4" i="5"/>
  <c r="H4" i="5"/>
  <c r="H3" i="5"/>
  <c r="H2" i="5"/>
  <c r="G3" i="5"/>
  <c r="G2" i="5"/>
  <c r="F3" i="5"/>
  <c r="F2" i="5"/>
  <c r="F4" i="5" s="1"/>
  <c r="AR3" i="2" l="1"/>
  <c r="AS3" i="2"/>
  <c r="AT3" i="2"/>
  <c r="AR4" i="2"/>
  <c r="AS4" i="2"/>
  <c r="AT4" i="2"/>
  <c r="AR5" i="2"/>
  <c r="AS5" i="2"/>
  <c r="AT5" i="2"/>
  <c r="AR6" i="2"/>
  <c r="AS6" i="2"/>
  <c r="AT6" i="2"/>
  <c r="AR7" i="2"/>
  <c r="AS7" i="2"/>
  <c r="AT7" i="2"/>
  <c r="AR8" i="2"/>
  <c r="AS8" i="2"/>
  <c r="AT8" i="2"/>
  <c r="AR9" i="2"/>
  <c r="AS9" i="2"/>
  <c r="AT9" i="2"/>
  <c r="AR10" i="2"/>
  <c r="AS10" i="2"/>
  <c r="AT10" i="2"/>
  <c r="AR11" i="2"/>
  <c r="AS11" i="2"/>
  <c r="AT11" i="2"/>
  <c r="AR12" i="2"/>
  <c r="AS12" i="2"/>
  <c r="AT12" i="2"/>
  <c r="AR13" i="2"/>
  <c r="AS13" i="2"/>
  <c r="AT13" i="2"/>
  <c r="AR14" i="2"/>
  <c r="AS14" i="2"/>
  <c r="AT14" i="2"/>
  <c r="AR15" i="2"/>
  <c r="AS15" i="2"/>
  <c r="AT15" i="2"/>
  <c r="AR16" i="2"/>
  <c r="AS16" i="2"/>
  <c r="AT16" i="2"/>
  <c r="AR17" i="2"/>
  <c r="AS17" i="2"/>
  <c r="AT17" i="2"/>
  <c r="AR18" i="2"/>
  <c r="AS18" i="2"/>
  <c r="AT18" i="2"/>
  <c r="AR19" i="2"/>
  <c r="AS19" i="2"/>
  <c r="AT19" i="2"/>
  <c r="AR20" i="2"/>
  <c r="AS20" i="2"/>
  <c r="AT20" i="2"/>
  <c r="AR21" i="2"/>
  <c r="AS21" i="2"/>
  <c r="AT21" i="2"/>
  <c r="AR22" i="2"/>
  <c r="AS22" i="2"/>
  <c r="AT22" i="2"/>
  <c r="AR23" i="2"/>
  <c r="AS23" i="2"/>
  <c r="AT23" i="2"/>
  <c r="AR24" i="2"/>
  <c r="AS24" i="2"/>
  <c r="AT24" i="2"/>
  <c r="AR25" i="2"/>
  <c r="AS25" i="2"/>
  <c r="AT25" i="2"/>
  <c r="AR26" i="2"/>
  <c r="AS26" i="2"/>
  <c r="AT26" i="2"/>
  <c r="AR27" i="2"/>
  <c r="AS27" i="2"/>
  <c r="AT27" i="2"/>
  <c r="AR28" i="2"/>
  <c r="AS28" i="2"/>
  <c r="AT28" i="2"/>
  <c r="AR29" i="2"/>
  <c r="AS29" i="2"/>
  <c r="AT29" i="2"/>
  <c r="AR30" i="2"/>
  <c r="AS30" i="2"/>
  <c r="AT30" i="2"/>
  <c r="AR31" i="2"/>
  <c r="AS31" i="2"/>
  <c r="AT31" i="2"/>
  <c r="AR32" i="2"/>
  <c r="AS32" i="2"/>
  <c r="AT32" i="2"/>
  <c r="AR33" i="2"/>
  <c r="AS33" i="2"/>
  <c r="AT33" i="2"/>
  <c r="AR34" i="2"/>
  <c r="AS34" i="2"/>
  <c r="AT34" i="2"/>
  <c r="AR35" i="2"/>
  <c r="AS35" i="2"/>
  <c r="AT35" i="2"/>
  <c r="AR36" i="2"/>
  <c r="AS36" i="2"/>
  <c r="AT36" i="2"/>
  <c r="AR37" i="2"/>
  <c r="AS37" i="2"/>
  <c r="AT37" i="2"/>
  <c r="AR38" i="2"/>
  <c r="AS38" i="2"/>
  <c r="AT38" i="2"/>
  <c r="AR39" i="2"/>
  <c r="AS39" i="2"/>
  <c r="AT39" i="2"/>
  <c r="AR40" i="2"/>
  <c r="AS40" i="2"/>
  <c r="AT40" i="2"/>
  <c r="AR41" i="2"/>
  <c r="AS41" i="2"/>
  <c r="AT41" i="2"/>
  <c r="AR42" i="2"/>
  <c r="AS42" i="2"/>
  <c r="AT42" i="2"/>
  <c r="AR43" i="2"/>
  <c r="AS43" i="2"/>
  <c r="AT43" i="2"/>
  <c r="AR44" i="2"/>
  <c r="AS44" i="2"/>
  <c r="AT44" i="2"/>
  <c r="AR45" i="2"/>
  <c r="AS45" i="2"/>
  <c r="AT45" i="2"/>
  <c r="AR46" i="2"/>
  <c r="AS46" i="2"/>
  <c r="AT46" i="2"/>
  <c r="AR47" i="2"/>
  <c r="AS47" i="2"/>
  <c r="AT47" i="2"/>
  <c r="AR48" i="2"/>
  <c r="AS48" i="2"/>
  <c r="AT48" i="2"/>
  <c r="AR49" i="2"/>
  <c r="AS49" i="2"/>
  <c r="AT49" i="2"/>
  <c r="AR50" i="2"/>
  <c r="AS50" i="2"/>
  <c r="AT50" i="2"/>
  <c r="AR51" i="2"/>
  <c r="AS51" i="2"/>
  <c r="AT51" i="2"/>
  <c r="AR52" i="2"/>
  <c r="AS52" i="2"/>
  <c r="AT52" i="2"/>
  <c r="AR53" i="2"/>
  <c r="AS53" i="2"/>
  <c r="AT53" i="2"/>
  <c r="AR54" i="2"/>
  <c r="AS54" i="2"/>
  <c r="AT54" i="2"/>
  <c r="AR55" i="2"/>
  <c r="AS55" i="2"/>
  <c r="AT55" i="2"/>
  <c r="AR56" i="2"/>
  <c r="AS56" i="2"/>
  <c r="AT56" i="2"/>
  <c r="AR57" i="2"/>
  <c r="AS57" i="2"/>
  <c r="AT57" i="2"/>
  <c r="AR58" i="2"/>
  <c r="AS58" i="2"/>
  <c r="AT58" i="2"/>
  <c r="AR59" i="2"/>
  <c r="AS59" i="2"/>
  <c r="AT59" i="2"/>
  <c r="AR60" i="2"/>
  <c r="AS60" i="2"/>
  <c r="AT60" i="2"/>
  <c r="AR61" i="2"/>
  <c r="AS61" i="2"/>
  <c r="AT61" i="2"/>
  <c r="AR62" i="2"/>
  <c r="AS62" i="2"/>
  <c r="AT62" i="2"/>
  <c r="AR63" i="2"/>
  <c r="AS63" i="2"/>
  <c r="AT63" i="2"/>
  <c r="AR64" i="2"/>
  <c r="AS64" i="2"/>
  <c r="AT64" i="2"/>
  <c r="AR65" i="2"/>
  <c r="AS65" i="2"/>
  <c r="AT65" i="2"/>
  <c r="AR66" i="2"/>
  <c r="AS66" i="2"/>
  <c r="AT66" i="2"/>
  <c r="AR67" i="2"/>
  <c r="AS67" i="2"/>
  <c r="AT67" i="2"/>
  <c r="AR68" i="2"/>
  <c r="AS68" i="2"/>
  <c r="AT68" i="2"/>
  <c r="AR69" i="2"/>
  <c r="AS69" i="2"/>
  <c r="AT69" i="2"/>
  <c r="AR70" i="2"/>
  <c r="AS70" i="2"/>
  <c r="AT70" i="2"/>
  <c r="AR71" i="2"/>
  <c r="AS71" i="2"/>
  <c r="AT71" i="2"/>
  <c r="AR72" i="2"/>
  <c r="AS72" i="2"/>
  <c r="AT72" i="2"/>
  <c r="AR73" i="2"/>
  <c r="AS73" i="2"/>
  <c r="AT73" i="2"/>
  <c r="AR74" i="2"/>
  <c r="AS74" i="2"/>
  <c r="AT74" i="2"/>
  <c r="AR75" i="2"/>
  <c r="AS75" i="2"/>
  <c r="AT75" i="2"/>
  <c r="AR76" i="2"/>
  <c r="AS76" i="2"/>
  <c r="AT76" i="2"/>
  <c r="AR77" i="2"/>
  <c r="AS77" i="2"/>
  <c r="AT77" i="2"/>
  <c r="AR78" i="2"/>
  <c r="AS78" i="2"/>
  <c r="AT78" i="2"/>
  <c r="AR79" i="2"/>
  <c r="AS79" i="2"/>
  <c r="AT79" i="2"/>
  <c r="AR80" i="2"/>
  <c r="AS80" i="2"/>
  <c r="AT80" i="2"/>
  <c r="AR81" i="2"/>
  <c r="AS81" i="2"/>
  <c r="AT81" i="2"/>
  <c r="AR82" i="2"/>
  <c r="AS82" i="2"/>
  <c r="AT82" i="2"/>
  <c r="AR83" i="2"/>
  <c r="AS83" i="2"/>
  <c r="AT83" i="2"/>
  <c r="AR84" i="2"/>
  <c r="AS84" i="2"/>
  <c r="AT84" i="2"/>
  <c r="AR85" i="2"/>
  <c r="AS85" i="2"/>
  <c r="AT85" i="2"/>
  <c r="AR86" i="2"/>
  <c r="AS86" i="2"/>
  <c r="AT86" i="2"/>
  <c r="AR87" i="2"/>
  <c r="AS87" i="2"/>
  <c r="AT87" i="2"/>
  <c r="AR88" i="2"/>
  <c r="AS88" i="2"/>
  <c r="AT88" i="2"/>
  <c r="AR89" i="2"/>
  <c r="AS89" i="2"/>
  <c r="AT89" i="2"/>
  <c r="AR90" i="2"/>
  <c r="AS90" i="2"/>
  <c r="AT90" i="2"/>
  <c r="AR91" i="2"/>
  <c r="AS91" i="2"/>
  <c r="AT91" i="2"/>
  <c r="AR92" i="2"/>
  <c r="AS92" i="2"/>
  <c r="AT92" i="2"/>
  <c r="AR93" i="2"/>
  <c r="AS93" i="2"/>
  <c r="AT93" i="2"/>
  <c r="AR94" i="2"/>
  <c r="AS94" i="2"/>
  <c r="AT94" i="2"/>
  <c r="AR95" i="2"/>
  <c r="AS95" i="2"/>
  <c r="AT95" i="2"/>
  <c r="AR96" i="2"/>
  <c r="AS96" i="2"/>
  <c r="AT96" i="2"/>
  <c r="AR97" i="2"/>
  <c r="AS97" i="2"/>
  <c r="AT97" i="2"/>
  <c r="AR98" i="2"/>
  <c r="AS98" i="2"/>
  <c r="AT98" i="2"/>
  <c r="AR99" i="2"/>
  <c r="AS99" i="2"/>
  <c r="AT99" i="2"/>
  <c r="AR100" i="2"/>
  <c r="AS100" i="2"/>
  <c r="AT100" i="2"/>
  <c r="AR101" i="2"/>
  <c r="AS101" i="2"/>
  <c r="AT101" i="2"/>
  <c r="AR102" i="2"/>
  <c r="AS102" i="2"/>
  <c r="AT102" i="2"/>
  <c r="AR103" i="2"/>
  <c r="AS103" i="2"/>
  <c r="AT103" i="2"/>
  <c r="AR104" i="2"/>
  <c r="AS104" i="2"/>
  <c r="AT104" i="2"/>
  <c r="AR105" i="2"/>
  <c r="AS105" i="2"/>
  <c r="AT105" i="2"/>
  <c r="AR106" i="2"/>
  <c r="AS106" i="2"/>
  <c r="AT106" i="2"/>
  <c r="AR107" i="2"/>
  <c r="AS107" i="2"/>
  <c r="AT107" i="2"/>
  <c r="AR108" i="2"/>
  <c r="AS108" i="2"/>
  <c r="AT108" i="2"/>
  <c r="AR109" i="2"/>
  <c r="AS109" i="2"/>
  <c r="AT109" i="2"/>
  <c r="AR110" i="2"/>
  <c r="AS110" i="2"/>
  <c r="AT110" i="2"/>
  <c r="AR111" i="2"/>
  <c r="AS111" i="2"/>
  <c r="AT111" i="2"/>
  <c r="AR112" i="2"/>
  <c r="AS112" i="2"/>
  <c r="AT112" i="2"/>
  <c r="AR113" i="2"/>
  <c r="AS113" i="2"/>
  <c r="AT113" i="2"/>
  <c r="AR114" i="2"/>
  <c r="AS114" i="2"/>
  <c r="AT114" i="2"/>
  <c r="AR115" i="2"/>
  <c r="AS115" i="2"/>
  <c r="AT115" i="2"/>
  <c r="AR116" i="2"/>
  <c r="AS116" i="2"/>
  <c r="AT116" i="2"/>
  <c r="AR117" i="2"/>
  <c r="AS117" i="2"/>
  <c r="AT117" i="2"/>
  <c r="AR118" i="2"/>
  <c r="AS118" i="2"/>
  <c r="AT118" i="2"/>
  <c r="AR119" i="2"/>
  <c r="AS119" i="2"/>
  <c r="AT119" i="2"/>
  <c r="AR120" i="2"/>
  <c r="AS120" i="2"/>
  <c r="AT120" i="2"/>
  <c r="AR121" i="2"/>
  <c r="AS121" i="2"/>
  <c r="AT121" i="2"/>
  <c r="AR122" i="2"/>
  <c r="AS122" i="2"/>
  <c r="AT122" i="2"/>
  <c r="AR123" i="2"/>
  <c r="AS123" i="2"/>
  <c r="AT123" i="2"/>
  <c r="AR124" i="2"/>
  <c r="AS124" i="2"/>
  <c r="AT124" i="2"/>
  <c r="AR125" i="2"/>
  <c r="AS125" i="2"/>
  <c r="AT125" i="2"/>
  <c r="AT2" i="2"/>
  <c r="AS2" i="2"/>
  <c r="AR2" i="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F125" i="3"/>
  <c r="F126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E125" i="3"/>
  <c r="E126" i="3"/>
  <c r="G3" i="3"/>
  <c r="O10" i="2"/>
  <c r="Q10" i="2" s="1"/>
  <c r="L4" i="2"/>
  <c r="M4" i="2"/>
  <c r="N4" i="2"/>
  <c r="L5" i="2"/>
  <c r="M5" i="2"/>
  <c r="N5" i="2"/>
  <c r="L6" i="2"/>
  <c r="O6" i="2" s="1"/>
  <c r="P6" i="2" s="1"/>
  <c r="M6" i="2"/>
  <c r="N6" i="2"/>
  <c r="L7" i="2"/>
  <c r="M7" i="2"/>
  <c r="N7" i="2"/>
  <c r="L8" i="2"/>
  <c r="M8" i="2"/>
  <c r="N8" i="2"/>
  <c r="L9" i="2"/>
  <c r="M9" i="2"/>
  <c r="N9" i="2"/>
  <c r="L10" i="2"/>
  <c r="P10" i="2" s="1"/>
  <c r="M10" i="2"/>
  <c r="N10" i="2"/>
  <c r="R10" i="2" s="1"/>
  <c r="L11" i="2"/>
  <c r="O11" i="2" s="1"/>
  <c r="M11" i="2"/>
  <c r="Q11" i="2" s="1"/>
  <c r="N11" i="2"/>
  <c r="L12" i="2"/>
  <c r="M12" i="2"/>
  <c r="N12" i="2"/>
  <c r="L13" i="2"/>
  <c r="M13" i="2"/>
  <c r="N13" i="2"/>
  <c r="O13" i="2" s="1"/>
  <c r="L14" i="2"/>
  <c r="O14" i="2" s="1"/>
  <c r="M14" i="2"/>
  <c r="N14" i="2"/>
  <c r="L15" i="2"/>
  <c r="M15" i="2"/>
  <c r="N15" i="2"/>
  <c r="M3" i="2"/>
  <c r="N3" i="2"/>
  <c r="L3" i="2"/>
  <c r="R8" i="2" l="1"/>
  <c r="Q13" i="2"/>
  <c r="R13" i="2"/>
  <c r="P13" i="2"/>
  <c r="R5" i="2"/>
  <c r="P15" i="2"/>
  <c r="Q12" i="2"/>
  <c r="R6" i="2"/>
  <c r="P14" i="2"/>
  <c r="R14" i="2"/>
  <c r="Q14" i="2"/>
  <c r="R11" i="2"/>
  <c r="P9" i="2"/>
  <c r="Q6" i="2"/>
  <c r="N16" i="2"/>
  <c r="M16" i="2"/>
  <c r="O8" i="2"/>
  <c r="Q8" i="2" s="1"/>
  <c r="O15" i="2"/>
  <c r="R15" i="2" s="1"/>
  <c r="O7" i="2"/>
  <c r="Q7" i="2" s="1"/>
  <c r="P11" i="2"/>
  <c r="L16" i="2"/>
  <c r="O16" i="2" s="1"/>
  <c r="O9" i="2"/>
  <c r="Q9" i="2" s="1"/>
  <c r="O5" i="2"/>
  <c r="O12" i="2"/>
  <c r="P12" i="2" s="1"/>
  <c r="O4" i="2"/>
  <c r="P4" i="2" s="1"/>
  <c r="O3" i="2"/>
  <c r="P7" i="2" l="1"/>
  <c r="R7" i="2"/>
  <c r="R4" i="2"/>
  <c r="Q15" i="2"/>
  <c r="Q5" i="2"/>
  <c r="P5" i="2"/>
  <c r="Q4" i="2"/>
  <c r="P8" i="2"/>
  <c r="R12" i="2"/>
  <c r="R9" i="2"/>
  <c r="P16" i="2"/>
  <c r="Q16" i="2"/>
  <c r="P3" i="2"/>
  <c r="Q3" i="2"/>
  <c r="R3" i="2"/>
  <c r="R16" i="2"/>
</calcChain>
</file>

<file path=xl/sharedStrings.xml><?xml version="1.0" encoding="utf-8"?>
<sst xmlns="http://schemas.openxmlformats.org/spreadsheetml/2006/main" count="27" uniqueCount="20">
  <si>
    <t>Predictated</t>
  </si>
  <si>
    <t>Actual</t>
  </si>
  <si>
    <t>A1</t>
  </si>
  <si>
    <t>A2</t>
  </si>
  <si>
    <t>A3</t>
  </si>
  <si>
    <t>B1</t>
  </si>
  <si>
    <t>B2</t>
  </si>
  <si>
    <t>B3</t>
  </si>
  <si>
    <t>A1*B1</t>
  </si>
  <si>
    <t>A2*B2</t>
  </si>
  <si>
    <t>A3*B3</t>
  </si>
  <si>
    <t>w_i</t>
  </si>
  <si>
    <t>L3</t>
  </si>
  <si>
    <t>ActivationWeight</t>
  </si>
  <si>
    <t>BRBES</t>
  </si>
  <si>
    <t>BRB_DL</t>
  </si>
  <si>
    <t>PrevActivation Weight</t>
  </si>
  <si>
    <t>x2</t>
  </si>
  <si>
    <t>x3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</si>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</sst>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Predictated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Sheet1!$B$2:$B$126</c:f>
              <c:numCache>
                <c:formatCode>General</c:formatCode>
                <c:ptCount val="125"/>
                <c:pt idx="0">
                  <c:v>1.13391936238129</c:v>
                </c:pt>
                <c:pt idx="1">
                  <c:v>1.1500127511174401</c:v>
                </c:pt>
                <c:pt idx="2">
                  <c:v>1.17656032149305</c:v>
                </c:pt>
                <c:pt idx="3">
                  <c:v>1.07739141753493</c:v>
                </c:pt>
                <c:pt idx="4">
                  <c:v>1.0532865760506001</c:v>
                </c:pt>
                <c:pt idx="5">
                  <c:v>1.05351445954156</c:v>
                </c:pt>
                <c:pt idx="6">
                  <c:v>1.0496572934830599</c:v>
                </c:pt>
                <c:pt idx="7">
                  <c:v>1.0290436258534501</c:v>
                </c:pt>
                <c:pt idx="8">
                  <c:v>1.0011368928989799</c:v>
                </c:pt>
                <c:pt idx="9">
                  <c:v>0.50494040087605296</c:v>
                </c:pt>
                <c:pt idx="10">
                  <c:v>1.0141622976789499</c:v>
                </c:pt>
                <c:pt idx="11">
                  <c:v>1.0127661661907801</c:v>
                </c:pt>
                <c:pt idx="12">
                  <c:v>1.0627450426876699</c:v>
                </c:pt>
                <c:pt idx="13">
                  <c:v>1.0782923737491901</c:v>
                </c:pt>
                <c:pt idx="14">
                  <c:v>1.07406857598775</c:v>
                </c:pt>
                <c:pt idx="15">
                  <c:v>1.07629001925917</c:v>
                </c:pt>
                <c:pt idx="16">
                  <c:v>1.0813898590751001</c:v>
                </c:pt>
                <c:pt idx="17">
                  <c:v>1.10087755806733</c:v>
                </c:pt>
                <c:pt idx="18">
                  <c:v>1.1226716605321001</c:v>
                </c:pt>
                <c:pt idx="19">
                  <c:v>1.0939244952885101</c:v>
                </c:pt>
                <c:pt idx="20">
                  <c:v>1.0861584705743901</c:v>
                </c:pt>
                <c:pt idx="21">
                  <c:v>1.14008179293229</c:v>
                </c:pt>
                <c:pt idx="22">
                  <c:v>1.0452072544700499</c:v>
                </c:pt>
                <c:pt idx="23">
                  <c:v>1.0742522029422901</c:v>
                </c:pt>
                <c:pt idx="24">
                  <c:v>1.1088315755676801</c:v>
                </c:pt>
                <c:pt idx="25">
                  <c:v>1.0809637023341701</c:v>
                </c:pt>
                <c:pt idx="26">
                  <c:v>1.0722729542593701</c:v>
                </c:pt>
                <c:pt idx="27">
                  <c:v>1.0810687856162</c:v>
                </c:pt>
                <c:pt idx="28">
                  <c:v>1.14761434758279</c:v>
                </c:pt>
                <c:pt idx="29">
                  <c:v>1.13668482113219</c:v>
                </c:pt>
                <c:pt idx="30">
                  <c:v>1.1582755258736499</c:v>
                </c:pt>
                <c:pt idx="31">
                  <c:v>1.13153419110767</c:v>
                </c:pt>
                <c:pt idx="32">
                  <c:v>1.1417157202313499</c:v>
                </c:pt>
                <c:pt idx="33">
                  <c:v>1.09091915976451</c:v>
                </c:pt>
                <c:pt idx="34">
                  <c:v>1.07098697428608</c:v>
                </c:pt>
                <c:pt idx="35">
                  <c:v>1.04549390023128</c:v>
                </c:pt>
                <c:pt idx="36">
                  <c:v>1.0618204638217701</c:v>
                </c:pt>
                <c:pt idx="37">
                  <c:v>1.0891960639295899</c:v>
                </c:pt>
                <c:pt idx="38">
                  <c:v>1.08517362499873</c:v>
                </c:pt>
                <c:pt idx="39">
                  <c:v>1.0834072591703201</c:v>
                </c:pt>
                <c:pt idx="40">
                  <c:v>1.06228950882942</c:v>
                </c:pt>
                <c:pt idx="41">
                  <c:v>1.0676702110587299</c:v>
                </c:pt>
                <c:pt idx="42">
                  <c:v>1.0852804044308999</c:v>
                </c:pt>
                <c:pt idx="43">
                  <c:v>1.0832858788022399</c:v>
                </c:pt>
                <c:pt idx="44">
                  <c:v>1.11587172037079</c:v>
                </c:pt>
                <c:pt idx="45">
                  <c:v>1.1141426974803701</c:v>
                </c:pt>
                <c:pt idx="46">
                  <c:v>1.11052233721376</c:v>
                </c:pt>
                <c:pt idx="47">
                  <c:v>1.1051593750580599</c:v>
                </c:pt>
                <c:pt idx="48">
                  <c:v>1.0782388920182699</c:v>
                </c:pt>
                <c:pt idx="49">
                  <c:v>1.0651407768978101</c:v>
                </c:pt>
                <c:pt idx="50">
                  <c:v>0.99343708969399303</c:v>
                </c:pt>
                <c:pt idx="51">
                  <c:v>0.98850260762576703</c:v>
                </c:pt>
                <c:pt idx="52">
                  <c:v>0.94597817380603699</c:v>
                </c:pt>
                <c:pt idx="53">
                  <c:v>1.0968426178966999</c:v>
                </c:pt>
                <c:pt idx="54">
                  <c:v>1.20529386476392</c:v>
                </c:pt>
                <c:pt idx="55">
                  <c:v>1.15278064035784</c:v>
                </c:pt>
                <c:pt idx="56">
                  <c:v>1.1371985587428699</c:v>
                </c:pt>
                <c:pt idx="57">
                  <c:v>1.1131895054023799</c:v>
                </c:pt>
                <c:pt idx="58">
                  <c:v>1.0993985602327701</c:v>
                </c:pt>
                <c:pt idx="59">
                  <c:v>1.1205102025808</c:v>
                </c:pt>
                <c:pt idx="60">
                  <c:v>1.1326364979032</c:v>
                </c:pt>
                <c:pt idx="61">
                  <c:v>1.1072761692225701</c:v>
                </c:pt>
                <c:pt idx="62">
                  <c:v>1.1405353230803601</c:v>
                </c:pt>
                <c:pt idx="63">
                  <c:v>1.1231933031079</c:v>
                </c:pt>
                <c:pt idx="64">
                  <c:v>1.1023401844368399</c:v>
                </c:pt>
                <c:pt idx="65">
                  <c:v>1.0521928369657501</c:v>
                </c:pt>
                <c:pt idx="66">
                  <c:v>1.0551787278497899</c:v>
                </c:pt>
                <c:pt idx="67">
                  <c:v>1.04915337662099</c:v>
                </c:pt>
                <c:pt idx="68">
                  <c:v>1.0868308524491801</c:v>
                </c:pt>
                <c:pt idx="69">
                  <c:v>1.0303840434993701</c:v>
                </c:pt>
                <c:pt idx="70">
                  <c:v>1.04437757289477</c:v>
                </c:pt>
                <c:pt idx="71">
                  <c:v>1.08982064070886</c:v>
                </c:pt>
                <c:pt idx="72">
                  <c:v>1.1419199720042399</c:v>
                </c:pt>
                <c:pt idx="73">
                  <c:v>1.1126881500729999</c:v>
                </c:pt>
                <c:pt idx="74">
                  <c:v>1.1080224238162699</c:v>
                </c:pt>
                <c:pt idx="75">
                  <c:v>1.15246774767092</c:v>
                </c:pt>
                <c:pt idx="76">
                  <c:v>1.13855450508261</c:v>
                </c:pt>
                <c:pt idx="77">
                  <c:v>1.10728010920297</c:v>
                </c:pt>
                <c:pt idx="78">
                  <c:v>1.09233121609618</c:v>
                </c:pt>
                <c:pt idx="79">
                  <c:v>1.0751471040715299</c:v>
                </c:pt>
                <c:pt idx="80">
                  <c:v>1.0731332781849401</c:v>
                </c:pt>
                <c:pt idx="81">
                  <c:v>1.1027553015659599</c:v>
                </c:pt>
                <c:pt idx="82">
                  <c:v>1.14144278024252</c:v>
                </c:pt>
                <c:pt idx="83">
                  <c:v>1.13396020804741</c:v>
                </c:pt>
                <c:pt idx="84">
                  <c:v>1.17921543353638</c:v>
                </c:pt>
                <c:pt idx="85">
                  <c:v>1.1959670549930399</c:v>
                </c:pt>
                <c:pt idx="86">
                  <c:v>1.1100094954809101</c:v>
                </c:pt>
                <c:pt idx="87">
                  <c:v>1.0822581075955799</c:v>
                </c:pt>
                <c:pt idx="88">
                  <c:v>1.09322147474746</c:v>
                </c:pt>
                <c:pt idx="89">
                  <c:v>1.0914961766031901</c:v>
                </c:pt>
                <c:pt idx="90">
                  <c:v>1.0820897724373499</c:v>
                </c:pt>
                <c:pt idx="91">
                  <c:v>1.08476987465819</c:v>
                </c:pt>
                <c:pt idx="92">
                  <c:v>1.1212743177805999</c:v>
                </c:pt>
                <c:pt idx="93">
                  <c:v>1.1274181873532001</c:v>
                </c:pt>
                <c:pt idx="94">
                  <c:v>1.0965208114406799</c:v>
                </c:pt>
                <c:pt idx="95">
                  <c:v>1.0840476178640099</c:v>
                </c:pt>
                <c:pt idx="96">
                  <c:v>1.0075631077638501</c:v>
                </c:pt>
                <c:pt idx="97">
                  <c:v>1.0312207385015599</c:v>
                </c:pt>
                <c:pt idx="98">
                  <c:v>1.08478316606258</c:v>
                </c:pt>
                <c:pt idx="99">
                  <c:v>1.0319595415657401</c:v>
                </c:pt>
                <c:pt idx="100">
                  <c:v>1.03739815699802</c:v>
                </c:pt>
                <c:pt idx="101">
                  <c:v>1.1054871601651199</c:v>
                </c:pt>
                <c:pt idx="102">
                  <c:v>1.12319165372636</c:v>
                </c:pt>
                <c:pt idx="103">
                  <c:v>1.12971909977916</c:v>
                </c:pt>
                <c:pt idx="104">
                  <c:v>1.1161924159745999</c:v>
                </c:pt>
                <c:pt idx="105">
                  <c:v>1.17072966352213</c:v>
                </c:pt>
                <c:pt idx="106">
                  <c:v>1.1153959785423999</c:v>
                </c:pt>
                <c:pt idx="107">
                  <c:v>1.14497084530204</c:v>
                </c:pt>
                <c:pt idx="108">
                  <c:v>1.2141312445835899</c:v>
                </c:pt>
                <c:pt idx="109">
                  <c:v>1.2042375489257</c:v>
                </c:pt>
                <c:pt idx="110">
                  <c:v>1.12017294943038</c:v>
                </c:pt>
                <c:pt idx="111">
                  <c:v>1.0732881697969401</c:v>
                </c:pt>
                <c:pt idx="112">
                  <c:v>1.0670492541257799</c:v>
                </c:pt>
                <c:pt idx="113">
                  <c:v>1.1460754883156199</c:v>
                </c:pt>
                <c:pt idx="114">
                  <c:v>1.1310475363097301</c:v>
                </c:pt>
                <c:pt idx="115">
                  <c:v>1.10812674377608</c:v>
                </c:pt>
                <c:pt idx="116">
                  <c:v>1.08187325804568</c:v>
                </c:pt>
                <c:pt idx="117">
                  <c:v>1.1172870490914399</c:v>
                </c:pt>
                <c:pt idx="118">
                  <c:v>1.0947354966865599</c:v>
                </c:pt>
                <c:pt idx="119">
                  <c:v>1.10496128873966</c:v>
                </c:pt>
                <c:pt idx="120">
                  <c:v>1.09323334813457</c:v>
                </c:pt>
                <c:pt idx="121">
                  <c:v>1.1081001007604301</c:v>
                </c:pt>
                <c:pt idx="122">
                  <c:v>1.1375355486096801</c:v>
                </c:pt>
                <c:pt idx="123">
                  <c:v>1.2075790903827699</c:v>
                </c:pt>
                <c:pt idx="124">
                  <c:v>1.21585319892927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9-7C40-9B9E-689EAF3F898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Sheet1!$C$2:$C$126</c:f>
              <c:numCache>
                <c:formatCode>General</c:formatCode>
                <c:ptCount val="125"/>
                <c:pt idx="0">
                  <c:v>1.0720000000000001</c:v>
                </c:pt>
                <c:pt idx="1">
                  <c:v>1.073</c:v>
                </c:pt>
                <c:pt idx="2">
                  <c:v>1.149</c:v>
                </c:pt>
                <c:pt idx="3">
                  <c:v>1.0740000000000001</c:v>
                </c:pt>
                <c:pt idx="4">
                  <c:v>1.075</c:v>
                </c:pt>
                <c:pt idx="5">
                  <c:v>1.075</c:v>
                </c:pt>
                <c:pt idx="6">
                  <c:v>1.181</c:v>
                </c:pt>
                <c:pt idx="7">
                  <c:v>1.075</c:v>
                </c:pt>
                <c:pt idx="8">
                  <c:v>1.075</c:v>
                </c:pt>
                <c:pt idx="9">
                  <c:v>1.0760000000000001</c:v>
                </c:pt>
                <c:pt idx="10">
                  <c:v>1.0920000000000001</c:v>
                </c:pt>
                <c:pt idx="11">
                  <c:v>1.075</c:v>
                </c:pt>
                <c:pt idx="12">
                  <c:v>1.075</c:v>
                </c:pt>
                <c:pt idx="13">
                  <c:v>1.0760000000000001</c:v>
                </c:pt>
                <c:pt idx="14">
                  <c:v>1.0760000000000001</c:v>
                </c:pt>
                <c:pt idx="15">
                  <c:v>1.0740000000000001</c:v>
                </c:pt>
                <c:pt idx="16">
                  <c:v>1.077</c:v>
                </c:pt>
                <c:pt idx="17">
                  <c:v>1.0740000000000001</c:v>
                </c:pt>
                <c:pt idx="18">
                  <c:v>1.024</c:v>
                </c:pt>
                <c:pt idx="19">
                  <c:v>1.075</c:v>
                </c:pt>
                <c:pt idx="20">
                  <c:v>1.073</c:v>
                </c:pt>
                <c:pt idx="21">
                  <c:v>1.073</c:v>
                </c:pt>
                <c:pt idx="22">
                  <c:v>1.075</c:v>
                </c:pt>
                <c:pt idx="23">
                  <c:v>1.0740000000000001</c:v>
                </c:pt>
                <c:pt idx="24">
                  <c:v>1.071</c:v>
                </c:pt>
                <c:pt idx="25">
                  <c:v>1.254</c:v>
                </c:pt>
                <c:pt idx="26">
                  <c:v>1.073</c:v>
                </c:pt>
                <c:pt idx="27">
                  <c:v>1.0720000000000001</c:v>
                </c:pt>
                <c:pt idx="28">
                  <c:v>1.0720000000000001</c:v>
                </c:pt>
                <c:pt idx="29">
                  <c:v>1.071</c:v>
                </c:pt>
                <c:pt idx="30">
                  <c:v>1.07</c:v>
                </c:pt>
                <c:pt idx="31">
                  <c:v>1.07</c:v>
                </c:pt>
                <c:pt idx="32">
                  <c:v>1.071</c:v>
                </c:pt>
                <c:pt idx="33">
                  <c:v>1.073</c:v>
                </c:pt>
                <c:pt idx="34">
                  <c:v>1.0720000000000001</c:v>
                </c:pt>
                <c:pt idx="35">
                  <c:v>1.073</c:v>
                </c:pt>
                <c:pt idx="36">
                  <c:v>1.0720000000000001</c:v>
                </c:pt>
                <c:pt idx="37">
                  <c:v>1.073</c:v>
                </c:pt>
                <c:pt idx="38">
                  <c:v>1.0720000000000001</c:v>
                </c:pt>
                <c:pt idx="39">
                  <c:v>1.073</c:v>
                </c:pt>
                <c:pt idx="40">
                  <c:v>1.0720000000000001</c:v>
                </c:pt>
                <c:pt idx="41">
                  <c:v>1.0720000000000001</c:v>
                </c:pt>
                <c:pt idx="42">
                  <c:v>1.0720000000000001</c:v>
                </c:pt>
                <c:pt idx="43">
                  <c:v>1.0720000000000001</c:v>
                </c:pt>
                <c:pt idx="44">
                  <c:v>1.0720000000000001</c:v>
                </c:pt>
                <c:pt idx="45">
                  <c:v>1.0720000000000001</c:v>
                </c:pt>
                <c:pt idx="46">
                  <c:v>1.0740000000000001</c:v>
                </c:pt>
                <c:pt idx="47">
                  <c:v>1.073</c:v>
                </c:pt>
                <c:pt idx="48">
                  <c:v>1.073</c:v>
                </c:pt>
                <c:pt idx="49">
                  <c:v>1.0740000000000001</c:v>
                </c:pt>
                <c:pt idx="50">
                  <c:v>1.073</c:v>
                </c:pt>
                <c:pt idx="51">
                  <c:v>1.073</c:v>
                </c:pt>
                <c:pt idx="52">
                  <c:v>1.071</c:v>
                </c:pt>
                <c:pt idx="53">
                  <c:v>1.0669999999999999</c:v>
                </c:pt>
                <c:pt idx="54">
                  <c:v>1.0660000000000001</c:v>
                </c:pt>
                <c:pt idx="55">
                  <c:v>1.0669999999999999</c:v>
                </c:pt>
                <c:pt idx="56">
                  <c:v>1.036</c:v>
                </c:pt>
                <c:pt idx="57">
                  <c:v>1.0680000000000001</c:v>
                </c:pt>
                <c:pt idx="58">
                  <c:v>1.0680000000000001</c:v>
                </c:pt>
                <c:pt idx="59">
                  <c:v>1.0660000000000001</c:v>
                </c:pt>
                <c:pt idx="60">
                  <c:v>1.0669999999999999</c:v>
                </c:pt>
                <c:pt idx="61">
                  <c:v>1.0669999999999999</c:v>
                </c:pt>
                <c:pt idx="62">
                  <c:v>1.069</c:v>
                </c:pt>
                <c:pt idx="63">
                  <c:v>1.069</c:v>
                </c:pt>
                <c:pt idx="64">
                  <c:v>1.069</c:v>
                </c:pt>
                <c:pt idx="65">
                  <c:v>1.038</c:v>
                </c:pt>
                <c:pt idx="66">
                  <c:v>1.07</c:v>
                </c:pt>
                <c:pt idx="67">
                  <c:v>1.032</c:v>
                </c:pt>
                <c:pt idx="68">
                  <c:v>1.0680000000000001</c:v>
                </c:pt>
                <c:pt idx="69">
                  <c:v>1.069</c:v>
                </c:pt>
                <c:pt idx="70">
                  <c:v>1.0680000000000001</c:v>
                </c:pt>
                <c:pt idx="71">
                  <c:v>1.0680000000000001</c:v>
                </c:pt>
                <c:pt idx="72">
                  <c:v>1.0669999999999999</c:v>
                </c:pt>
                <c:pt idx="73">
                  <c:v>0.90100000000000002</c:v>
                </c:pt>
                <c:pt idx="74">
                  <c:v>1.0660000000000001</c:v>
                </c:pt>
                <c:pt idx="75">
                  <c:v>1.093</c:v>
                </c:pt>
                <c:pt idx="76">
                  <c:v>1.0680000000000001</c:v>
                </c:pt>
                <c:pt idx="77">
                  <c:v>1.0660000000000001</c:v>
                </c:pt>
                <c:pt idx="78">
                  <c:v>1.0680000000000001</c:v>
                </c:pt>
                <c:pt idx="79">
                  <c:v>1.0669999999999999</c:v>
                </c:pt>
                <c:pt idx="80">
                  <c:v>1.0669999999999999</c:v>
                </c:pt>
                <c:pt idx="81">
                  <c:v>1.028</c:v>
                </c:pt>
                <c:pt idx="82">
                  <c:v>1.0669999999999999</c:v>
                </c:pt>
                <c:pt idx="83">
                  <c:v>1.0680000000000001</c:v>
                </c:pt>
                <c:pt idx="84">
                  <c:v>1.069</c:v>
                </c:pt>
                <c:pt idx="85">
                  <c:v>1.081</c:v>
                </c:pt>
                <c:pt idx="86">
                  <c:v>1.071</c:v>
                </c:pt>
                <c:pt idx="87">
                  <c:v>1.071</c:v>
                </c:pt>
                <c:pt idx="88">
                  <c:v>1.07</c:v>
                </c:pt>
                <c:pt idx="89">
                  <c:v>1.071</c:v>
                </c:pt>
                <c:pt idx="90">
                  <c:v>1.069</c:v>
                </c:pt>
                <c:pt idx="91">
                  <c:v>1.069</c:v>
                </c:pt>
                <c:pt idx="92">
                  <c:v>1.0680000000000001</c:v>
                </c:pt>
                <c:pt idx="93">
                  <c:v>1.069</c:v>
                </c:pt>
                <c:pt idx="94">
                  <c:v>1.07</c:v>
                </c:pt>
                <c:pt idx="95">
                  <c:v>1.0720000000000001</c:v>
                </c:pt>
                <c:pt idx="96">
                  <c:v>1.069</c:v>
                </c:pt>
                <c:pt idx="97">
                  <c:v>1.0680000000000001</c:v>
                </c:pt>
                <c:pt idx="98">
                  <c:v>1.0669999999999999</c:v>
                </c:pt>
                <c:pt idx="99">
                  <c:v>1.0669999999999999</c:v>
                </c:pt>
                <c:pt idx="100">
                  <c:v>1.0669999999999999</c:v>
                </c:pt>
                <c:pt idx="101">
                  <c:v>1.0660000000000001</c:v>
                </c:pt>
                <c:pt idx="102">
                  <c:v>1.0669999999999999</c:v>
                </c:pt>
                <c:pt idx="103">
                  <c:v>1.0660000000000001</c:v>
                </c:pt>
                <c:pt idx="104">
                  <c:v>1.0649999999999999</c:v>
                </c:pt>
                <c:pt idx="105">
                  <c:v>1.0640000000000001</c:v>
                </c:pt>
                <c:pt idx="106">
                  <c:v>1.0620000000000001</c:v>
                </c:pt>
                <c:pt idx="107">
                  <c:v>1.0620000000000001</c:v>
                </c:pt>
                <c:pt idx="108">
                  <c:v>1.06</c:v>
                </c:pt>
                <c:pt idx="109">
                  <c:v>1.06</c:v>
                </c:pt>
                <c:pt idx="110">
                  <c:v>1.0609999999999999</c:v>
                </c:pt>
                <c:pt idx="111">
                  <c:v>1.0620000000000001</c:v>
                </c:pt>
                <c:pt idx="112">
                  <c:v>1.0629999999999999</c:v>
                </c:pt>
                <c:pt idx="113">
                  <c:v>1.0620000000000001</c:v>
                </c:pt>
                <c:pt idx="114">
                  <c:v>1.0620000000000001</c:v>
                </c:pt>
                <c:pt idx="115">
                  <c:v>1.0629999999999999</c:v>
                </c:pt>
                <c:pt idx="116">
                  <c:v>1.0649999999999999</c:v>
                </c:pt>
                <c:pt idx="117">
                  <c:v>1.0680000000000001</c:v>
                </c:pt>
                <c:pt idx="118">
                  <c:v>1.0680000000000001</c:v>
                </c:pt>
                <c:pt idx="119">
                  <c:v>1.0680000000000001</c:v>
                </c:pt>
                <c:pt idx="120">
                  <c:v>1.0669999999999999</c:v>
                </c:pt>
                <c:pt idx="121">
                  <c:v>1.0669999999999999</c:v>
                </c:pt>
                <c:pt idx="122">
                  <c:v>1.0660000000000001</c:v>
                </c:pt>
                <c:pt idx="123">
                  <c:v>1.0629999999999999</c:v>
                </c:pt>
                <c:pt idx="124">
                  <c:v>1.0649999999999999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9-7C40-9B9E-689EAF3F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881007"/>
        <c:axId val="1276507759"/>
      </c:lineChart>
      <c:catAx>
        <c:axId val="1297881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6507759"/>
        <c:crosses val="autoZero"/>
        <c:auto val="1"/>
        <c:lblAlgn val="ctr"/>
        <c:lblOffset val="100"/>
        <c:noMultiLvlLbl val="0"/>
      </c:catAx>
      <c:valAx>
        <c:axId val="12765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9788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x2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Sheet3!$A$3:$A$41</c:f>
              <c:numCache>
                <c:formatCode>General</c:formatCode>
                <c:ptCount val="39"/>
                <c:pt idx="0">
                  <c:v>47.292000000000002</c:v>
                </c:pt>
                <c:pt idx="1">
                  <c:v>55.031999999999996</c:v>
                </c:pt>
                <c:pt idx="2">
                  <c:v>44.347000000000001</c:v>
                </c:pt>
                <c:pt idx="3">
                  <c:v>31.15</c:v>
                </c:pt>
                <c:pt idx="4">
                  <c:v>25.536999999999999</c:v>
                </c:pt>
                <c:pt idx="5">
                  <c:v>15.500999999999999</c:v>
                </c:pt>
                <c:pt idx="6">
                  <c:v>16.928000000000001</c:v>
                </c:pt>
                <c:pt idx="7">
                  <c:v>13.898999999999999</c:v>
                </c:pt>
                <c:pt idx="8">
                  <c:v>15.754</c:v>
                </c:pt>
                <c:pt idx="9">
                  <c:v>12.766999999999999</c:v>
                </c:pt>
                <c:pt idx="10">
                  <c:v>7.8739999999999997</c:v>
                </c:pt>
                <c:pt idx="11">
                  <c:v>7.4989999999999997</c:v>
                </c:pt>
                <c:pt idx="12">
                  <c:v>6.891</c:v>
                </c:pt>
                <c:pt idx="13">
                  <c:v>24.928000000000001</c:v>
                </c:pt>
                <c:pt idx="14">
                  <c:v>24.791</c:v>
                </c:pt>
                <c:pt idx="15">
                  <c:v>34.783000000000001</c:v>
                </c:pt>
                <c:pt idx="16">
                  <c:v>36.975000000000001</c:v>
                </c:pt>
                <c:pt idx="17">
                  <c:v>38.701000000000001</c:v>
                </c:pt>
                <c:pt idx="18">
                  <c:v>34.942</c:v>
                </c:pt>
                <c:pt idx="19">
                  <c:v>44.423000000000002</c:v>
                </c:pt>
                <c:pt idx="20">
                  <c:v>46.154000000000003</c:v>
                </c:pt>
                <c:pt idx="21">
                  <c:v>38.243000000000002</c:v>
                </c:pt>
                <c:pt idx="22">
                  <c:v>45.69</c:v>
                </c:pt>
                <c:pt idx="23">
                  <c:v>44.433</c:v>
                </c:pt>
                <c:pt idx="24">
                  <c:v>45.866999999999997</c:v>
                </c:pt>
                <c:pt idx="25">
                  <c:v>39.066000000000003</c:v>
                </c:pt>
                <c:pt idx="26">
                  <c:v>30.501999999999999</c:v>
                </c:pt>
                <c:pt idx="27">
                  <c:v>27.478999999999999</c:v>
                </c:pt>
                <c:pt idx="28">
                  <c:v>27.370999999999999</c:v>
                </c:pt>
                <c:pt idx="29">
                  <c:v>40.938000000000002</c:v>
                </c:pt>
                <c:pt idx="30">
                  <c:v>44.167000000000002</c:v>
                </c:pt>
                <c:pt idx="31">
                  <c:v>42.847000000000001</c:v>
                </c:pt>
                <c:pt idx="32">
                  <c:v>42.362000000000002</c:v>
                </c:pt>
                <c:pt idx="33">
                  <c:v>45.174999999999997</c:v>
                </c:pt>
                <c:pt idx="34">
                  <c:v>36.081000000000003</c:v>
                </c:pt>
                <c:pt idx="35">
                  <c:v>41.722999999999999</c:v>
                </c:pt>
                <c:pt idx="36">
                  <c:v>40.911000000000001</c:v>
                </c:pt>
                <c:pt idx="37">
                  <c:v>41.627000000000002</c:v>
                </c:pt>
                <c:pt idx="38">
                  <c:v>48.779000000000003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7-5848-B210-F1B07CF97936}"/>
            </c:ext>
          </c:extLst>
        </c:ser>
        <c:ser>
          <c:idx val="1"/>
          <c:order val="1"/>
          <c:tx>
            <c:strRef>
              <c:f>Sheet3!$B$2</c:f>
              <c:strCache>
                <c:ptCount val="1"/>
                <c:pt idx="0">
                  <c:v>x3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Sheet3!$B$3:$B$41</c:f>
              <c:numCache>
                <c:formatCode>General</c:formatCode>
                <c:ptCount val="39"/>
                <c:pt idx="0">
                  <c:v>66.111000000000004</c:v>
                </c:pt>
                <c:pt idx="1">
                  <c:v>56.811999999999998</c:v>
                </c:pt>
                <c:pt idx="2">
                  <c:v>78.427999999999997</c:v>
                </c:pt>
                <c:pt idx="3">
                  <c:v>74.489000000000004</c:v>
                </c:pt>
                <c:pt idx="4">
                  <c:v>68.051000000000002</c:v>
                </c:pt>
                <c:pt idx="5">
                  <c:v>68.997</c:v>
                </c:pt>
                <c:pt idx="6">
                  <c:v>59.316000000000003</c:v>
                </c:pt>
                <c:pt idx="7">
                  <c:v>65.549000000000007</c:v>
                </c:pt>
                <c:pt idx="8">
                  <c:v>72.897000000000006</c:v>
                </c:pt>
                <c:pt idx="9">
                  <c:v>80.492999999999995</c:v>
                </c:pt>
                <c:pt idx="10">
                  <c:v>71.944999999999993</c:v>
                </c:pt>
                <c:pt idx="11">
                  <c:v>63.152999999999999</c:v>
                </c:pt>
                <c:pt idx="12">
                  <c:v>66.489000000000004</c:v>
                </c:pt>
                <c:pt idx="13">
                  <c:v>63.75</c:v>
                </c:pt>
                <c:pt idx="14">
                  <c:v>72.069000000000003</c:v>
                </c:pt>
                <c:pt idx="15">
                  <c:v>57.631999999999998</c:v>
                </c:pt>
                <c:pt idx="16">
                  <c:v>60.124000000000002</c:v>
                </c:pt>
                <c:pt idx="17">
                  <c:v>68.015000000000001</c:v>
                </c:pt>
                <c:pt idx="18">
                  <c:v>78.772000000000006</c:v>
                </c:pt>
                <c:pt idx="19">
                  <c:v>57.076000000000001</c:v>
                </c:pt>
                <c:pt idx="20">
                  <c:v>53.055999999999997</c:v>
                </c:pt>
                <c:pt idx="21">
                  <c:v>78.594999999999999</c:v>
                </c:pt>
                <c:pt idx="22">
                  <c:v>55.244</c:v>
                </c:pt>
                <c:pt idx="23">
                  <c:v>45.667999999999999</c:v>
                </c:pt>
                <c:pt idx="24">
                  <c:v>50.557000000000002</c:v>
                </c:pt>
                <c:pt idx="25">
                  <c:v>70.058000000000007</c:v>
                </c:pt>
                <c:pt idx="26">
                  <c:v>67.537999999999997</c:v>
                </c:pt>
                <c:pt idx="27">
                  <c:v>55.258000000000003</c:v>
                </c:pt>
                <c:pt idx="28">
                  <c:v>71.459999999999994</c:v>
                </c:pt>
                <c:pt idx="29">
                  <c:v>76.834000000000003</c:v>
                </c:pt>
                <c:pt idx="30">
                  <c:v>70.564999999999998</c:v>
                </c:pt>
                <c:pt idx="31">
                  <c:v>76.629000000000005</c:v>
                </c:pt>
                <c:pt idx="32">
                  <c:v>75.233000000000004</c:v>
                </c:pt>
                <c:pt idx="33">
                  <c:v>68.195999999999998</c:v>
                </c:pt>
                <c:pt idx="34">
                  <c:v>81.605000000000004</c:v>
                </c:pt>
                <c:pt idx="35">
                  <c:v>59.29</c:v>
                </c:pt>
                <c:pt idx="36">
                  <c:v>54.048000000000002</c:v>
                </c:pt>
                <c:pt idx="37">
                  <c:v>53.006999999999998</c:v>
                </c:pt>
                <c:pt idx="38">
                  <c:v>42.552999999999997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7-5848-B210-F1B07CF97936}"/>
            </c:ext>
          </c:extLst>
        </c:ser>
        <c:ser>
          <c:idx val="2"/>
          <c:order val="2"/>
          <c:tx>
            <c:strRef>
              <c:f>Sheet3!$C$2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Sheet3!$C$3:$C$41</c:f>
              <c:numCache>
                <c:formatCode>General</c:formatCode>
                <c:ptCount val="39"/>
                <c:pt idx="0">
                  <c:v>1.0720000000000001</c:v>
                </c:pt>
                <c:pt idx="1">
                  <c:v>1.073</c:v>
                </c:pt>
                <c:pt idx="2">
                  <c:v>1.149</c:v>
                </c:pt>
                <c:pt idx="3">
                  <c:v>1.0740000000000001</c:v>
                </c:pt>
                <c:pt idx="4">
                  <c:v>1.0740000000000001</c:v>
                </c:pt>
                <c:pt idx="5">
                  <c:v>1.075</c:v>
                </c:pt>
                <c:pt idx="6">
                  <c:v>1.0760000000000001</c:v>
                </c:pt>
                <c:pt idx="7">
                  <c:v>1.075</c:v>
                </c:pt>
                <c:pt idx="8">
                  <c:v>1.181</c:v>
                </c:pt>
                <c:pt idx="9">
                  <c:v>1.075</c:v>
                </c:pt>
                <c:pt idx="10">
                  <c:v>1.075</c:v>
                </c:pt>
                <c:pt idx="11">
                  <c:v>1.0920000000000001</c:v>
                </c:pt>
                <c:pt idx="12">
                  <c:v>1.075</c:v>
                </c:pt>
                <c:pt idx="13">
                  <c:v>1.075</c:v>
                </c:pt>
                <c:pt idx="14">
                  <c:v>1.0760000000000001</c:v>
                </c:pt>
                <c:pt idx="15">
                  <c:v>1.0760000000000001</c:v>
                </c:pt>
                <c:pt idx="16">
                  <c:v>1.077</c:v>
                </c:pt>
                <c:pt idx="17">
                  <c:v>1.0740000000000001</c:v>
                </c:pt>
                <c:pt idx="18">
                  <c:v>1.024</c:v>
                </c:pt>
                <c:pt idx="19">
                  <c:v>1.075</c:v>
                </c:pt>
                <c:pt idx="20">
                  <c:v>1.073</c:v>
                </c:pt>
                <c:pt idx="21">
                  <c:v>1.073</c:v>
                </c:pt>
                <c:pt idx="22">
                  <c:v>1.125</c:v>
                </c:pt>
                <c:pt idx="23">
                  <c:v>1.075</c:v>
                </c:pt>
                <c:pt idx="24">
                  <c:v>1.0740000000000001</c:v>
                </c:pt>
                <c:pt idx="25">
                  <c:v>1.071</c:v>
                </c:pt>
                <c:pt idx="26">
                  <c:v>1.254</c:v>
                </c:pt>
                <c:pt idx="27">
                  <c:v>1.073</c:v>
                </c:pt>
                <c:pt idx="28">
                  <c:v>1.0720000000000001</c:v>
                </c:pt>
                <c:pt idx="29">
                  <c:v>1.0720000000000001</c:v>
                </c:pt>
                <c:pt idx="30">
                  <c:v>1.071</c:v>
                </c:pt>
                <c:pt idx="31">
                  <c:v>1.07</c:v>
                </c:pt>
                <c:pt idx="32">
                  <c:v>1.022</c:v>
                </c:pt>
                <c:pt idx="33">
                  <c:v>1.07</c:v>
                </c:pt>
                <c:pt idx="34">
                  <c:v>1.071</c:v>
                </c:pt>
                <c:pt idx="35">
                  <c:v>1.073</c:v>
                </c:pt>
                <c:pt idx="36">
                  <c:v>1.0720000000000001</c:v>
                </c:pt>
                <c:pt idx="37">
                  <c:v>1.0720000000000001</c:v>
                </c:pt>
                <c:pt idx="38">
                  <c:v>1.073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7-5848-B210-F1B07CF9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435663"/>
        <c:axId val="1323376911"/>
      </c:lineChart>
      <c:catAx>
        <c:axId val="1323435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23376911"/>
        <c:crosses val="autoZero"/>
        <c:auto val="1"/>
        <c:lblAlgn val="ctr"/>
        <c:lblOffset val="100"/>
        <c:noMultiLvlLbl val="0"/>
      </c:catAx>
      <c:valAx>
        <c:axId val="13233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2343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Sheet3!$C$3:$C$39</c:f>
              <c:numCache>
                <c:formatCode>General</c:formatCode>
                <c:ptCount val="37"/>
                <c:pt idx="0">
                  <c:v>1.0720000000000001</c:v>
                </c:pt>
                <c:pt idx="1">
                  <c:v>1.073</c:v>
                </c:pt>
                <c:pt idx="2">
                  <c:v>1.149</c:v>
                </c:pt>
                <c:pt idx="3">
                  <c:v>1.0740000000000001</c:v>
                </c:pt>
                <c:pt idx="4">
                  <c:v>1.0740000000000001</c:v>
                </c:pt>
                <c:pt idx="5">
                  <c:v>1.075</c:v>
                </c:pt>
                <c:pt idx="6">
                  <c:v>1.0760000000000001</c:v>
                </c:pt>
                <c:pt idx="7">
                  <c:v>1.075</c:v>
                </c:pt>
                <c:pt idx="8">
                  <c:v>1.181</c:v>
                </c:pt>
                <c:pt idx="9">
                  <c:v>1.075</c:v>
                </c:pt>
                <c:pt idx="10">
                  <c:v>1.075</c:v>
                </c:pt>
                <c:pt idx="11">
                  <c:v>1.0920000000000001</c:v>
                </c:pt>
                <c:pt idx="12">
                  <c:v>1.075</c:v>
                </c:pt>
                <c:pt idx="13">
                  <c:v>1.075</c:v>
                </c:pt>
                <c:pt idx="14">
                  <c:v>1.0760000000000001</c:v>
                </c:pt>
                <c:pt idx="15">
                  <c:v>1.0760000000000001</c:v>
                </c:pt>
                <c:pt idx="16">
                  <c:v>1.077</c:v>
                </c:pt>
                <c:pt idx="17">
                  <c:v>1.0740000000000001</c:v>
                </c:pt>
                <c:pt idx="18">
                  <c:v>1.024</c:v>
                </c:pt>
                <c:pt idx="19">
                  <c:v>1.075</c:v>
                </c:pt>
                <c:pt idx="20">
                  <c:v>1.073</c:v>
                </c:pt>
                <c:pt idx="21">
                  <c:v>1.073</c:v>
                </c:pt>
                <c:pt idx="22">
                  <c:v>1.125</c:v>
                </c:pt>
                <c:pt idx="23">
                  <c:v>1.075</c:v>
                </c:pt>
                <c:pt idx="24">
                  <c:v>1.0740000000000001</c:v>
                </c:pt>
                <c:pt idx="25">
                  <c:v>1.071</c:v>
                </c:pt>
                <c:pt idx="26">
                  <c:v>1.254</c:v>
                </c:pt>
                <c:pt idx="27">
                  <c:v>1.073</c:v>
                </c:pt>
                <c:pt idx="28">
                  <c:v>1.0720000000000001</c:v>
                </c:pt>
                <c:pt idx="29">
                  <c:v>1.0720000000000001</c:v>
                </c:pt>
                <c:pt idx="30">
                  <c:v>1.071</c:v>
                </c:pt>
                <c:pt idx="31">
                  <c:v>1.07</c:v>
                </c:pt>
                <c:pt idx="32">
                  <c:v>1.022</c:v>
                </c:pt>
                <c:pt idx="33">
                  <c:v>1.07</c:v>
                </c:pt>
                <c:pt idx="34">
                  <c:v>1.071</c:v>
                </c:pt>
                <c:pt idx="35">
                  <c:v>1.073</c:v>
                </c:pt>
                <c:pt idx="36">
                  <c:v>1.0720000000000001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4-654E-BE03-37C876AB50C6}"/>
            </c:ext>
          </c:extLst>
        </c:ser>
        <c:ser>
          <c:idx val="1"/>
          <c:order val="1"/>
          <c:tx>
            <c:strRef>
              <c:f>Sheet3!$D$2</c:f>
              <c:strCache>
                <c:ptCount val="1"/>
                <c:pt idx="0">
                  <c:v>BRBES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Sheet3!$D$3:$D$39</c:f>
              <c:numCache>
                <c:formatCode>General</c:formatCode>
                <c:ptCount val="37"/>
                <c:pt idx="0">
                  <c:v>1.13392</c:v>
                </c:pt>
                <c:pt idx="1">
                  <c:v>1.15001</c:v>
                </c:pt>
                <c:pt idx="2">
                  <c:v>1.1765600000000001</c:v>
                </c:pt>
                <c:pt idx="3">
                  <c:v>1.0934200000000001</c:v>
                </c:pt>
                <c:pt idx="4">
                  <c:v>1.0773900000000001</c:v>
                </c:pt>
                <c:pt idx="5">
                  <c:v>1.0532900000000001</c:v>
                </c:pt>
                <c:pt idx="6">
                  <c:v>1.0508900000000001</c:v>
                </c:pt>
                <c:pt idx="7">
                  <c:v>1.0535099999999999</c:v>
                </c:pt>
                <c:pt idx="8">
                  <c:v>1.04966</c:v>
                </c:pt>
                <c:pt idx="9">
                  <c:v>1.02904</c:v>
                </c:pt>
                <c:pt idx="10">
                  <c:v>1.0011399999999999</c:v>
                </c:pt>
                <c:pt idx="11">
                  <c:v>1.01416</c:v>
                </c:pt>
                <c:pt idx="12">
                  <c:v>1.0127699999999999</c:v>
                </c:pt>
                <c:pt idx="13">
                  <c:v>1.07626</c:v>
                </c:pt>
                <c:pt idx="14">
                  <c:v>1.07829</c:v>
                </c:pt>
                <c:pt idx="15">
                  <c:v>1.0740700000000001</c:v>
                </c:pt>
                <c:pt idx="16">
                  <c:v>1.0813900000000001</c:v>
                </c:pt>
                <c:pt idx="17">
                  <c:v>1.1008800000000001</c:v>
                </c:pt>
                <c:pt idx="18">
                  <c:v>1.1226700000000001</c:v>
                </c:pt>
                <c:pt idx="19">
                  <c:v>1.09392</c:v>
                </c:pt>
                <c:pt idx="20">
                  <c:v>1.08616</c:v>
                </c:pt>
                <c:pt idx="21">
                  <c:v>1.14008</c:v>
                </c:pt>
                <c:pt idx="22">
                  <c:v>1.0926899999999999</c:v>
                </c:pt>
                <c:pt idx="23">
                  <c:v>1.04521</c:v>
                </c:pt>
                <c:pt idx="24">
                  <c:v>1.0742499999999999</c:v>
                </c:pt>
                <c:pt idx="25">
                  <c:v>1.10883</c:v>
                </c:pt>
                <c:pt idx="26">
                  <c:v>1.0809599999999999</c:v>
                </c:pt>
                <c:pt idx="27">
                  <c:v>1.0722700000000001</c:v>
                </c:pt>
                <c:pt idx="28">
                  <c:v>1.08107</c:v>
                </c:pt>
                <c:pt idx="29">
                  <c:v>1.14761</c:v>
                </c:pt>
                <c:pt idx="30">
                  <c:v>1.1366799999999999</c:v>
                </c:pt>
                <c:pt idx="31">
                  <c:v>1.15828</c:v>
                </c:pt>
                <c:pt idx="32">
                  <c:v>1.14838</c:v>
                </c:pt>
                <c:pt idx="33">
                  <c:v>1.1315299999999999</c:v>
                </c:pt>
                <c:pt idx="34">
                  <c:v>1.1417200000000001</c:v>
                </c:pt>
                <c:pt idx="35">
                  <c:v>1.0909199999999999</c:v>
                </c:pt>
                <c:pt idx="36">
                  <c:v>1.07304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4-654E-BE03-37C876AB5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628319"/>
        <c:axId val="1252216239"/>
      </c:lineChart>
      <c:catAx>
        <c:axId val="127762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52216239"/>
        <c:crosses val="autoZero"/>
        <c:auto val="1"/>
        <c:lblAlgn val="ctr"/>
        <c:lblOffset val="100"/>
        <c:noMultiLvlLbl val="0"/>
      </c:catAx>
      <c:valAx>
        <c:axId val="125221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762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88900</xdr:rowOff>
    </xdr:from>
    <xdr:to>
      <xdr:col>15</xdr:col>
      <xdr:colOff>266700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01253-A4A3-B244-96B9-9B02F46D4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23</xdr:row>
      <xdr:rowOff>57150</xdr:rowOff>
    </xdr:from>
    <xdr:to>
      <xdr:col>19</xdr:col>
      <xdr:colOff>114300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B730DA-F92B-5747-981B-655C8F276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660400</xdr:colOff>
      <xdr:row>2</xdr:row>
      <xdr:rowOff>82550</xdr:rowOff>
    </xdr:from>
    <xdr:to>
      <xdr:col>19</xdr:col>
      <xdr:colOff>50800</xdr:colOff>
      <xdr:row>22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477E5E-A74B-5E41-A6A2-6F21B7CFD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9C41-F9EA-B140-8F90-7063F8B7926A}">
  <dimension ref="B1:C126"/>
  <sheetViews>
    <sheetView workbookViewId="0">
      <selection activeCell="B1" sqref="B1:C1048576"/>
    </sheetView>
  </sheetViews>
  <sheetFormatPr baseColWidth="10" defaultRowHeight="16" x14ac:dyDescent="0.2"/>
  <sheetData>
    <row r="1" spans="2:3" x14ac:dyDescent="0.2">
      <c r="B1" t="s">
        <v>0</v>
      </c>
      <c r="C1" t="s">
        <v>1</v>
      </c>
    </row>
    <row r="2" spans="2:3" x14ac:dyDescent="0.2">
      <c r="B2">
        <v>1.13391936238129</v>
      </c>
      <c r="C2">
        <v>1.0720000000000001</v>
      </c>
    </row>
    <row r="3" spans="2:3" x14ac:dyDescent="0.2">
      <c r="B3">
        <v>1.1500127511174401</v>
      </c>
      <c r="C3">
        <v>1.073</v>
      </c>
    </row>
    <row r="4" spans="2:3" x14ac:dyDescent="0.2">
      <c r="B4">
        <v>1.17656032149305</v>
      </c>
      <c r="C4">
        <v>1.149</v>
      </c>
    </row>
    <row r="5" spans="2:3" x14ac:dyDescent="0.2">
      <c r="B5">
        <v>1.07739141753493</v>
      </c>
      <c r="C5">
        <v>1.0740000000000001</v>
      </c>
    </row>
    <row r="6" spans="2:3" x14ac:dyDescent="0.2">
      <c r="B6">
        <v>1.0532865760506001</v>
      </c>
      <c r="C6">
        <v>1.075</v>
      </c>
    </row>
    <row r="7" spans="2:3" x14ac:dyDescent="0.2">
      <c r="B7">
        <v>1.05351445954156</v>
      </c>
      <c r="C7">
        <v>1.075</v>
      </c>
    </row>
    <row r="8" spans="2:3" x14ac:dyDescent="0.2">
      <c r="B8">
        <v>1.0496572934830599</v>
      </c>
      <c r="C8">
        <v>1.181</v>
      </c>
    </row>
    <row r="9" spans="2:3" x14ac:dyDescent="0.2">
      <c r="B9">
        <v>1.0290436258534501</v>
      </c>
      <c r="C9">
        <v>1.075</v>
      </c>
    </row>
    <row r="10" spans="2:3" x14ac:dyDescent="0.2">
      <c r="B10">
        <v>1.0011368928989799</v>
      </c>
      <c r="C10">
        <v>1.075</v>
      </c>
    </row>
    <row r="11" spans="2:3" x14ac:dyDescent="0.2">
      <c r="B11">
        <v>0.50494040087605296</v>
      </c>
      <c r="C11">
        <v>1.0760000000000001</v>
      </c>
    </row>
    <row r="12" spans="2:3" x14ac:dyDescent="0.2">
      <c r="B12">
        <v>1.0141622976789499</v>
      </c>
      <c r="C12">
        <v>1.0920000000000001</v>
      </c>
    </row>
    <row r="13" spans="2:3" x14ac:dyDescent="0.2">
      <c r="B13">
        <v>1.0127661661907801</v>
      </c>
      <c r="C13">
        <v>1.075</v>
      </c>
    </row>
    <row r="14" spans="2:3" x14ac:dyDescent="0.2">
      <c r="B14">
        <v>1.0627450426876699</v>
      </c>
      <c r="C14">
        <v>1.075</v>
      </c>
    </row>
    <row r="15" spans="2:3" x14ac:dyDescent="0.2">
      <c r="B15">
        <v>1.0782923737491901</v>
      </c>
      <c r="C15">
        <v>1.0760000000000001</v>
      </c>
    </row>
    <row r="16" spans="2:3" x14ac:dyDescent="0.2">
      <c r="B16">
        <v>1.07406857598775</v>
      </c>
      <c r="C16">
        <v>1.0760000000000001</v>
      </c>
    </row>
    <row r="17" spans="2:3" x14ac:dyDescent="0.2">
      <c r="B17">
        <v>1.07629001925917</v>
      </c>
      <c r="C17">
        <v>1.0740000000000001</v>
      </c>
    </row>
    <row r="18" spans="2:3" x14ac:dyDescent="0.2">
      <c r="B18">
        <v>1.0813898590751001</v>
      </c>
      <c r="C18">
        <v>1.077</v>
      </c>
    </row>
    <row r="19" spans="2:3" x14ac:dyDescent="0.2">
      <c r="B19">
        <v>1.10087755806733</v>
      </c>
      <c r="C19">
        <v>1.0740000000000001</v>
      </c>
    </row>
    <row r="20" spans="2:3" x14ac:dyDescent="0.2">
      <c r="B20">
        <v>1.1226716605321001</v>
      </c>
      <c r="C20">
        <v>1.024</v>
      </c>
    </row>
    <row r="21" spans="2:3" x14ac:dyDescent="0.2">
      <c r="B21">
        <v>1.0939244952885101</v>
      </c>
      <c r="C21">
        <v>1.075</v>
      </c>
    </row>
    <row r="22" spans="2:3" x14ac:dyDescent="0.2">
      <c r="B22">
        <v>1.0861584705743901</v>
      </c>
      <c r="C22">
        <v>1.073</v>
      </c>
    </row>
    <row r="23" spans="2:3" x14ac:dyDescent="0.2">
      <c r="B23">
        <v>1.14008179293229</v>
      </c>
      <c r="C23">
        <v>1.073</v>
      </c>
    </row>
    <row r="24" spans="2:3" x14ac:dyDescent="0.2">
      <c r="B24">
        <v>1.0452072544700499</v>
      </c>
      <c r="C24">
        <v>1.075</v>
      </c>
    </row>
    <row r="25" spans="2:3" x14ac:dyDescent="0.2">
      <c r="B25">
        <v>1.0742522029422901</v>
      </c>
      <c r="C25">
        <v>1.0740000000000001</v>
      </c>
    </row>
    <row r="26" spans="2:3" x14ac:dyDescent="0.2">
      <c r="B26">
        <v>1.1088315755676801</v>
      </c>
      <c r="C26">
        <v>1.071</v>
      </c>
    </row>
    <row r="27" spans="2:3" x14ac:dyDescent="0.2">
      <c r="B27">
        <v>1.0809637023341701</v>
      </c>
      <c r="C27">
        <v>1.254</v>
      </c>
    </row>
    <row r="28" spans="2:3" x14ac:dyDescent="0.2">
      <c r="B28">
        <v>1.0722729542593701</v>
      </c>
      <c r="C28">
        <v>1.073</v>
      </c>
    </row>
    <row r="29" spans="2:3" x14ac:dyDescent="0.2">
      <c r="B29">
        <v>1.0810687856162</v>
      </c>
      <c r="C29">
        <v>1.0720000000000001</v>
      </c>
    </row>
    <row r="30" spans="2:3" x14ac:dyDescent="0.2">
      <c r="B30">
        <v>1.14761434758279</v>
      </c>
      <c r="C30">
        <v>1.0720000000000001</v>
      </c>
    </row>
    <row r="31" spans="2:3" x14ac:dyDescent="0.2">
      <c r="B31">
        <v>1.13668482113219</v>
      </c>
      <c r="C31">
        <v>1.071</v>
      </c>
    </row>
    <row r="32" spans="2:3" x14ac:dyDescent="0.2">
      <c r="B32">
        <v>1.1582755258736499</v>
      </c>
      <c r="C32">
        <v>1.07</v>
      </c>
    </row>
    <row r="33" spans="2:3" x14ac:dyDescent="0.2">
      <c r="B33">
        <v>1.13153419110767</v>
      </c>
      <c r="C33">
        <v>1.07</v>
      </c>
    </row>
    <row r="34" spans="2:3" x14ac:dyDescent="0.2">
      <c r="B34">
        <v>1.1417157202313499</v>
      </c>
      <c r="C34">
        <v>1.071</v>
      </c>
    </row>
    <row r="35" spans="2:3" x14ac:dyDescent="0.2">
      <c r="B35">
        <v>1.09091915976451</v>
      </c>
      <c r="C35">
        <v>1.073</v>
      </c>
    </row>
    <row r="36" spans="2:3" x14ac:dyDescent="0.2">
      <c r="B36">
        <v>1.07098697428608</v>
      </c>
      <c r="C36">
        <v>1.0720000000000001</v>
      </c>
    </row>
    <row r="37" spans="2:3" x14ac:dyDescent="0.2">
      <c r="B37">
        <v>1.04549390023128</v>
      </c>
      <c r="C37">
        <v>1.073</v>
      </c>
    </row>
    <row r="38" spans="2:3" x14ac:dyDescent="0.2">
      <c r="B38">
        <v>1.0618204638217701</v>
      </c>
      <c r="C38">
        <v>1.0720000000000001</v>
      </c>
    </row>
    <row r="39" spans="2:3" x14ac:dyDescent="0.2">
      <c r="B39">
        <v>1.0891960639295899</v>
      </c>
      <c r="C39">
        <v>1.073</v>
      </c>
    </row>
    <row r="40" spans="2:3" x14ac:dyDescent="0.2">
      <c r="B40">
        <v>1.08517362499873</v>
      </c>
      <c r="C40">
        <v>1.0720000000000001</v>
      </c>
    </row>
    <row r="41" spans="2:3" x14ac:dyDescent="0.2">
      <c r="B41">
        <v>1.0834072591703201</v>
      </c>
      <c r="C41">
        <v>1.073</v>
      </c>
    </row>
    <row r="42" spans="2:3" x14ac:dyDescent="0.2">
      <c r="B42">
        <v>1.06228950882942</v>
      </c>
      <c r="C42">
        <v>1.0720000000000001</v>
      </c>
    </row>
    <row r="43" spans="2:3" x14ac:dyDescent="0.2">
      <c r="B43">
        <v>1.0676702110587299</v>
      </c>
      <c r="C43">
        <v>1.0720000000000001</v>
      </c>
    </row>
    <row r="44" spans="2:3" x14ac:dyDescent="0.2">
      <c r="B44">
        <v>1.0852804044308999</v>
      </c>
      <c r="C44">
        <v>1.0720000000000001</v>
      </c>
    </row>
    <row r="45" spans="2:3" x14ac:dyDescent="0.2">
      <c r="B45">
        <v>1.0832858788022399</v>
      </c>
      <c r="C45">
        <v>1.0720000000000001</v>
      </c>
    </row>
    <row r="46" spans="2:3" x14ac:dyDescent="0.2">
      <c r="B46">
        <v>1.11587172037079</v>
      </c>
      <c r="C46">
        <v>1.0720000000000001</v>
      </c>
    </row>
    <row r="47" spans="2:3" x14ac:dyDescent="0.2">
      <c r="B47">
        <v>1.1141426974803701</v>
      </c>
      <c r="C47">
        <v>1.0720000000000001</v>
      </c>
    </row>
    <row r="48" spans="2:3" x14ac:dyDescent="0.2">
      <c r="B48">
        <v>1.11052233721376</v>
      </c>
      <c r="C48">
        <v>1.0740000000000001</v>
      </c>
    </row>
    <row r="49" spans="2:3" x14ac:dyDescent="0.2">
      <c r="B49">
        <v>1.1051593750580599</v>
      </c>
      <c r="C49">
        <v>1.073</v>
      </c>
    </row>
    <row r="50" spans="2:3" x14ac:dyDescent="0.2">
      <c r="B50">
        <v>1.0782388920182699</v>
      </c>
      <c r="C50">
        <v>1.073</v>
      </c>
    </row>
    <row r="51" spans="2:3" x14ac:dyDescent="0.2">
      <c r="B51">
        <v>1.0651407768978101</v>
      </c>
      <c r="C51">
        <v>1.0740000000000001</v>
      </c>
    </row>
    <row r="52" spans="2:3" x14ac:dyDescent="0.2">
      <c r="B52">
        <v>0.99343708969399303</v>
      </c>
      <c r="C52">
        <v>1.073</v>
      </c>
    </row>
    <row r="53" spans="2:3" x14ac:dyDescent="0.2">
      <c r="B53">
        <v>0.98850260762576703</v>
      </c>
      <c r="C53">
        <v>1.073</v>
      </c>
    </row>
    <row r="54" spans="2:3" x14ac:dyDescent="0.2">
      <c r="B54">
        <v>0.94597817380603699</v>
      </c>
      <c r="C54">
        <v>1.071</v>
      </c>
    </row>
    <row r="55" spans="2:3" x14ac:dyDescent="0.2">
      <c r="B55">
        <v>1.0968426178966999</v>
      </c>
      <c r="C55">
        <v>1.0669999999999999</v>
      </c>
    </row>
    <row r="56" spans="2:3" x14ac:dyDescent="0.2">
      <c r="B56">
        <v>1.20529386476392</v>
      </c>
      <c r="C56">
        <v>1.0660000000000001</v>
      </c>
    </row>
    <row r="57" spans="2:3" x14ac:dyDescent="0.2">
      <c r="B57">
        <v>1.15278064035784</v>
      </c>
      <c r="C57">
        <v>1.0669999999999999</v>
      </c>
    </row>
    <row r="58" spans="2:3" x14ac:dyDescent="0.2">
      <c r="B58">
        <v>1.1371985587428699</v>
      </c>
      <c r="C58">
        <v>1.036</v>
      </c>
    </row>
    <row r="59" spans="2:3" x14ac:dyDescent="0.2">
      <c r="B59">
        <v>1.1131895054023799</v>
      </c>
      <c r="C59">
        <v>1.0680000000000001</v>
      </c>
    </row>
    <row r="60" spans="2:3" x14ac:dyDescent="0.2">
      <c r="B60">
        <v>1.0993985602327701</v>
      </c>
      <c r="C60">
        <v>1.0680000000000001</v>
      </c>
    </row>
    <row r="61" spans="2:3" x14ac:dyDescent="0.2">
      <c r="B61">
        <v>1.1205102025808</v>
      </c>
      <c r="C61">
        <v>1.0660000000000001</v>
      </c>
    </row>
    <row r="62" spans="2:3" x14ac:dyDescent="0.2">
      <c r="B62">
        <v>1.1326364979032</v>
      </c>
      <c r="C62">
        <v>1.0669999999999999</v>
      </c>
    </row>
    <row r="63" spans="2:3" x14ac:dyDescent="0.2">
      <c r="B63">
        <v>1.1072761692225701</v>
      </c>
      <c r="C63">
        <v>1.0669999999999999</v>
      </c>
    </row>
    <row r="64" spans="2:3" x14ac:dyDescent="0.2">
      <c r="B64">
        <v>1.1405353230803601</v>
      </c>
      <c r="C64">
        <v>1.069</v>
      </c>
    </row>
    <row r="65" spans="2:3" x14ac:dyDescent="0.2">
      <c r="B65">
        <v>1.1231933031079</v>
      </c>
      <c r="C65">
        <v>1.069</v>
      </c>
    </row>
    <row r="66" spans="2:3" x14ac:dyDescent="0.2">
      <c r="B66">
        <v>1.1023401844368399</v>
      </c>
      <c r="C66">
        <v>1.069</v>
      </c>
    </row>
    <row r="67" spans="2:3" x14ac:dyDescent="0.2">
      <c r="B67">
        <v>1.0521928369657501</v>
      </c>
      <c r="C67">
        <v>1.038</v>
      </c>
    </row>
    <row r="68" spans="2:3" x14ac:dyDescent="0.2">
      <c r="B68">
        <v>1.0551787278497899</v>
      </c>
      <c r="C68">
        <v>1.07</v>
      </c>
    </row>
    <row r="69" spans="2:3" x14ac:dyDescent="0.2">
      <c r="B69">
        <v>1.04915337662099</v>
      </c>
      <c r="C69">
        <v>1.032</v>
      </c>
    </row>
    <row r="70" spans="2:3" x14ac:dyDescent="0.2">
      <c r="B70">
        <v>1.0868308524491801</v>
      </c>
      <c r="C70">
        <v>1.0680000000000001</v>
      </c>
    </row>
    <row r="71" spans="2:3" x14ac:dyDescent="0.2">
      <c r="B71">
        <v>1.0303840434993701</v>
      </c>
      <c r="C71">
        <v>1.069</v>
      </c>
    </row>
    <row r="72" spans="2:3" x14ac:dyDescent="0.2">
      <c r="B72">
        <v>1.04437757289477</v>
      </c>
      <c r="C72">
        <v>1.0680000000000001</v>
      </c>
    </row>
    <row r="73" spans="2:3" x14ac:dyDescent="0.2">
      <c r="B73">
        <v>1.08982064070886</v>
      </c>
      <c r="C73">
        <v>1.0680000000000001</v>
      </c>
    </row>
    <row r="74" spans="2:3" x14ac:dyDescent="0.2">
      <c r="B74">
        <v>1.1419199720042399</v>
      </c>
      <c r="C74">
        <v>1.0669999999999999</v>
      </c>
    </row>
    <row r="75" spans="2:3" x14ac:dyDescent="0.2">
      <c r="B75">
        <v>1.1126881500729999</v>
      </c>
      <c r="C75">
        <v>0.90100000000000002</v>
      </c>
    </row>
    <row r="76" spans="2:3" x14ac:dyDescent="0.2">
      <c r="B76">
        <v>1.1080224238162699</v>
      </c>
      <c r="C76">
        <v>1.0660000000000001</v>
      </c>
    </row>
    <row r="77" spans="2:3" x14ac:dyDescent="0.2">
      <c r="B77">
        <v>1.15246774767092</v>
      </c>
      <c r="C77">
        <v>1.093</v>
      </c>
    </row>
    <row r="78" spans="2:3" x14ac:dyDescent="0.2">
      <c r="B78">
        <v>1.13855450508261</v>
      </c>
      <c r="C78">
        <v>1.0680000000000001</v>
      </c>
    </row>
    <row r="79" spans="2:3" x14ac:dyDescent="0.2">
      <c r="B79">
        <v>1.10728010920297</v>
      </c>
      <c r="C79">
        <v>1.0660000000000001</v>
      </c>
    </row>
    <row r="80" spans="2:3" x14ac:dyDescent="0.2">
      <c r="B80">
        <v>1.09233121609618</v>
      </c>
      <c r="C80">
        <v>1.0680000000000001</v>
      </c>
    </row>
    <row r="81" spans="2:3" x14ac:dyDescent="0.2">
      <c r="B81">
        <v>1.0751471040715299</v>
      </c>
      <c r="C81">
        <v>1.0669999999999999</v>
      </c>
    </row>
    <row r="82" spans="2:3" x14ac:dyDescent="0.2">
      <c r="B82">
        <v>1.0731332781849401</v>
      </c>
      <c r="C82">
        <v>1.0669999999999999</v>
      </c>
    </row>
    <row r="83" spans="2:3" x14ac:dyDescent="0.2">
      <c r="B83">
        <v>1.1027553015659599</v>
      </c>
      <c r="C83">
        <v>1.028</v>
      </c>
    </row>
    <row r="84" spans="2:3" x14ac:dyDescent="0.2">
      <c r="B84">
        <v>1.14144278024252</v>
      </c>
      <c r="C84">
        <v>1.0669999999999999</v>
      </c>
    </row>
    <row r="85" spans="2:3" x14ac:dyDescent="0.2">
      <c r="B85">
        <v>1.13396020804741</v>
      </c>
      <c r="C85">
        <v>1.0680000000000001</v>
      </c>
    </row>
    <row r="86" spans="2:3" x14ac:dyDescent="0.2">
      <c r="B86">
        <v>1.17921543353638</v>
      </c>
      <c r="C86">
        <v>1.069</v>
      </c>
    </row>
    <row r="87" spans="2:3" x14ac:dyDescent="0.2">
      <c r="B87">
        <v>1.1959670549930399</v>
      </c>
      <c r="C87">
        <v>1.081</v>
      </c>
    </row>
    <row r="88" spans="2:3" x14ac:dyDescent="0.2">
      <c r="B88">
        <v>1.1100094954809101</v>
      </c>
      <c r="C88">
        <v>1.071</v>
      </c>
    </row>
    <row r="89" spans="2:3" x14ac:dyDescent="0.2">
      <c r="B89">
        <v>1.0822581075955799</v>
      </c>
      <c r="C89">
        <v>1.071</v>
      </c>
    </row>
    <row r="90" spans="2:3" x14ac:dyDescent="0.2">
      <c r="B90">
        <v>1.09322147474746</v>
      </c>
      <c r="C90">
        <v>1.07</v>
      </c>
    </row>
    <row r="91" spans="2:3" x14ac:dyDescent="0.2">
      <c r="B91">
        <v>1.0914961766031901</v>
      </c>
      <c r="C91">
        <v>1.071</v>
      </c>
    </row>
    <row r="92" spans="2:3" x14ac:dyDescent="0.2">
      <c r="B92">
        <v>1.0820897724373499</v>
      </c>
      <c r="C92">
        <v>1.069</v>
      </c>
    </row>
    <row r="93" spans="2:3" x14ac:dyDescent="0.2">
      <c r="B93">
        <v>1.08476987465819</v>
      </c>
      <c r="C93">
        <v>1.069</v>
      </c>
    </row>
    <row r="94" spans="2:3" x14ac:dyDescent="0.2">
      <c r="B94">
        <v>1.1212743177805999</v>
      </c>
      <c r="C94">
        <v>1.0680000000000001</v>
      </c>
    </row>
    <row r="95" spans="2:3" x14ac:dyDescent="0.2">
      <c r="B95">
        <v>1.1274181873532001</v>
      </c>
      <c r="C95">
        <v>1.069</v>
      </c>
    </row>
    <row r="96" spans="2:3" x14ac:dyDescent="0.2">
      <c r="B96">
        <v>1.0965208114406799</v>
      </c>
      <c r="C96">
        <v>1.07</v>
      </c>
    </row>
    <row r="97" spans="2:3" x14ac:dyDescent="0.2">
      <c r="B97">
        <v>1.0840476178640099</v>
      </c>
      <c r="C97">
        <v>1.0720000000000001</v>
      </c>
    </row>
    <row r="98" spans="2:3" x14ac:dyDescent="0.2">
      <c r="B98">
        <v>1.0075631077638501</v>
      </c>
      <c r="C98">
        <v>1.069</v>
      </c>
    </row>
    <row r="99" spans="2:3" x14ac:dyDescent="0.2">
      <c r="B99">
        <v>1.0312207385015599</v>
      </c>
      <c r="C99">
        <v>1.0680000000000001</v>
      </c>
    </row>
    <row r="100" spans="2:3" x14ac:dyDescent="0.2">
      <c r="B100">
        <v>1.08478316606258</v>
      </c>
      <c r="C100">
        <v>1.0669999999999999</v>
      </c>
    </row>
    <row r="101" spans="2:3" x14ac:dyDescent="0.2">
      <c r="B101">
        <v>1.0319595415657401</v>
      </c>
      <c r="C101">
        <v>1.0669999999999999</v>
      </c>
    </row>
    <row r="102" spans="2:3" x14ac:dyDescent="0.2">
      <c r="B102">
        <v>1.03739815699802</v>
      </c>
      <c r="C102">
        <v>1.0669999999999999</v>
      </c>
    </row>
    <row r="103" spans="2:3" x14ac:dyDescent="0.2">
      <c r="B103">
        <v>1.1054871601651199</v>
      </c>
      <c r="C103">
        <v>1.0660000000000001</v>
      </c>
    </row>
    <row r="104" spans="2:3" x14ac:dyDescent="0.2">
      <c r="B104">
        <v>1.12319165372636</v>
      </c>
      <c r="C104">
        <v>1.0669999999999999</v>
      </c>
    </row>
    <row r="105" spans="2:3" x14ac:dyDescent="0.2">
      <c r="B105">
        <v>1.12971909977916</v>
      </c>
      <c r="C105">
        <v>1.0660000000000001</v>
      </c>
    </row>
    <row r="106" spans="2:3" x14ac:dyDescent="0.2">
      <c r="B106">
        <v>1.1161924159745999</v>
      </c>
      <c r="C106">
        <v>1.0649999999999999</v>
      </c>
    </row>
    <row r="107" spans="2:3" x14ac:dyDescent="0.2">
      <c r="B107">
        <v>1.17072966352213</v>
      </c>
      <c r="C107">
        <v>1.0640000000000001</v>
      </c>
    </row>
    <row r="108" spans="2:3" x14ac:dyDescent="0.2">
      <c r="B108">
        <v>1.1153959785423999</v>
      </c>
      <c r="C108">
        <v>1.0620000000000001</v>
      </c>
    </row>
    <row r="109" spans="2:3" x14ac:dyDescent="0.2">
      <c r="B109">
        <v>1.14497084530204</v>
      </c>
      <c r="C109">
        <v>1.0620000000000001</v>
      </c>
    </row>
    <row r="110" spans="2:3" x14ac:dyDescent="0.2">
      <c r="B110">
        <v>1.2141312445835899</v>
      </c>
      <c r="C110">
        <v>1.06</v>
      </c>
    </row>
    <row r="111" spans="2:3" x14ac:dyDescent="0.2">
      <c r="B111">
        <v>1.2042375489257</v>
      </c>
      <c r="C111">
        <v>1.06</v>
      </c>
    </row>
    <row r="112" spans="2:3" x14ac:dyDescent="0.2">
      <c r="B112">
        <v>1.12017294943038</v>
      </c>
      <c r="C112">
        <v>1.0609999999999999</v>
      </c>
    </row>
    <row r="113" spans="2:3" x14ac:dyDescent="0.2">
      <c r="B113">
        <v>1.0732881697969401</v>
      </c>
      <c r="C113">
        <v>1.0620000000000001</v>
      </c>
    </row>
    <row r="114" spans="2:3" x14ac:dyDescent="0.2">
      <c r="B114">
        <v>1.0670492541257799</v>
      </c>
      <c r="C114">
        <v>1.0629999999999999</v>
      </c>
    </row>
    <row r="115" spans="2:3" x14ac:dyDescent="0.2">
      <c r="B115">
        <v>1.1460754883156199</v>
      </c>
      <c r="C115">
        <v>1.0620000000000001</v>
      </c>
    </row>
    <row r="116" spans="2:3" x14ac:dyDescent="0.2">
      <c r="B116">
        <v>1.1310475363097301</v>
      </c>
      <c r="C116">
        <v>1.0620000000000001</v>
      </c>
    </row>
    <row r="117" spans="2:3" x14ac:dyDescent="0.2">
      <c r="B117">
        <v>1.10812674377608</v>
      </c>
      <c r="C117">
        <v>1.0629999999999999</v>
      </c>
    </row>
    <row r="118" spans="2:3" x14ac:dyDescent="0.2">
      <c r="B118">
        <v>1.08187325804568</v>
      </c>
      <c r="C118">
        <v>1.0649999999999999</v>
      </c>
    </row>
    <row r="119" spans="2:3" x14ac:dyDescent="0.2">
      <c r="B119">
        <v>1.1172870490914399</v>
      </c>
      <c r="C119">
        <v>1.0680000000000001</v>
      </c>
    </row>
    <row r="120" spans="2:3" x14ac:dyDescent="0.2">
      <c r="B120">
        <v>1.0947354966865599</v>
      </c>
      <c r="C120">
        <v>1.0680000000000001</v>
      </c>
    </row>
    <row r="121" spans="2:3" x14ac:dyDescent="0.2">
      <c r="B121">
        <v>1.10496128873966</v>
      </c>
      <c r="C121">
        <v>1.0680000000000001</v>
      </c>
    </row>
    <row r="122" spans="2:3" x14ac:dyDescent="0.2">
      <c r="B122">
        <v>1.09323334813457</v>
      </c>
      <c r="C122">
        <v>1.0669999999999999</v>
      </c>
    </row>
    <row r="123" spans="2:3" x14ac:dyDescent="0.2">
      <c r="B123">
        <v>1.1081001007604301</v>
      </c>
      <c r="C123">
        <v>1.0669999999999999</v>
      </c>
    </row>
    <row r="124" spans="2:3" x14ac:dyDescent="0.2">
      <c r="B124">
        <v>1.1375355486096801</v>
      </c>
      <c r="C124">
        <v>1.0660000000000001</v>
      </c>
    </row>
    <row r="125" spans="2:3" x14ac:dyDescent="0.2">
      <c r="B125">
        <v>1.2075790903827699</v>
      </c>
      <c r="C125">
        <v>1.0629999999999999</v>
      </c>
    </row>
    <row r="126" spans="2:3" x14ac:dyDescent="0.2">
      <c r="B126">
        <v>1.21585319892927</v>
      </c>
      <c r="C126">
        <v>1.0649999999999999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8D12D-F7B8-5C4F-AA14-AFF3EF4E63DF}">
  <dimension ref="C1:AT125"/>
  <sheetViews>
    <sheetView workbookViewId="0">
      <selection activeCell="AR2" sqref="AR2:AT125"/>
    </sheetView>
  </sheetViews>
  <sheetFormatPr baseColWidth="10" defaultRowHeight="16" x14ac:dyDescent="0.2"/>
  <cols>
    <col min="32" max="32" width="19.5" bestFit="1" customWidth="1"/>
  </cols>
  <sheetData>
    <row r="1" spans="3:46" x14ac:dyDescent="0.2">
      <c r="L1" t="s">
        <v>11</v>
      </c>
      <c r="T1" t="s">
        <v>13</v>
      </c>
      <c r="X1" t="s">
        <v>12</v>
      </c>
      <c r="AF1" t="s">
        <v>16</v>
      </c>
      <c r="AJ1" t="s">
        <v>12</v>
      </c>
    </row>
    <row r="2" spans="3:46" x14ac:dyDescent="0.2">
      <c r="C2" t="s">
        <v>2</v>
      </c>
      <c r="D2" t="s">
        <v>3</v>
      </c>
      <c r="E2" t="s">
        <v>4</v>
      </c>
      <c r="H2" t="s">
        <v>5</v>
      </c>
      <c r="I2" t="s">
        <v>6</v>
      </c>
      <c r="J2" t="s">
        <v>7</v>
      </c>
      <c r="L2" t="s">
        <v>8</v>
      </c>
      <c r="M2" t="s">
        <v>9</v>
      </c>
      <c r="N2" t="s">
        <v>10</v>
      </c>
      <c r="T2">
        <v>0.37564897658352803</v>
      </c>
      <c r="U2">
        <v>0.62435102341647197</v>
      </c>
      <c r="V2">
        <v>0</v>
      </c>
      <c r="X2">
        <v>7.9249619814979605E-2</v>
      </c>
      <c r="Y2">
        <v>0.92075038018501998</v>
      </c>
      <c r="Z2">
        <v>0</v>
      </c>
      <c r="AB2">
        <v>2.9770038578130702E-2</v>
      </c>
      <c r="AC2">
        <v>0.57487144217962305</v>
      </c>
      <c r="AD2">
        <v>0</v>
      </c>
      <c r="AF2">
        <v>0.37564897658352803</v>
      </c>
      <c r="AG2">
        <v>0.62435102341647197</v>
      </c>
      <c r="AH2">
        <v>0</v>
      </c>
      <c r="AJ2">
        <v>7.9249619814979605E-2</v>
      </c>
      <c r="AK2">
        <v>0.92075038018501998</v>
      </c>
      <c r="AL2">
        <v>0</v>
      </c>
      <c r="AN2">
        <v>0.45489859639850699</v>
      </c>
      <c r="AO2">
        <v>1.5451014036014901</v>
      </c>
      <c r="AP2">
        <v>0</v>
      </c>
      <c r="AR2">
        <f>AF2+AJ2</f>
        <v>0.4548985963985076</v>
      </c>
      <c r="AS2">
        <f>AG2+AK2</f>
        <v>1.5451014036014921</v>
      </c>
      <c r="AT2">
        <f>AL2+AP2</f>
        <v>0</v>
      </c>
    </row>
    <row r="3" spans="3:46" x14ac:dyDescent="0.2">
      <c r="C3">
        <v>0.71870000000000001</v>
      </c>
      <c r="D3">
        <v>0.28129999999999999</v>
      </c>
      <c r="E3">
        <v>0</v>
      </c>
      <c r="H3">
        <v>3.2599999999999997E-2</v>
      </c>
      <c r="I3">
        <v>0.96740000000000004</v>
      </c>
      <c r="J3">
        <v>0</v>
      </c>
      <c r="L3">
        <f>C3*H3</f>
        <v>2.3429619999999998E-2</v>
      </c>
      <c r="M3">
        <f>D3*I3</f>
        <v>0.27212962000000002</v>
      </c>
      <c r="N3">
        <f t="shared" ref="N3" si="0">E3*J3</f>
        <v>0</v>
      </c>
      <c r="O3">
        <f>SUM(L3:N3)</f>
        <v>0.29555924</v>
      </c>
      <c r="P3">
        <f>L3/$O3</f>
        <v>7.9272162156053719E-2</v>
      </c>
      <c r="Q3">
        <f>M3/$O3</f>
        <v>0.9207278378439463</v>
      </c>
      <c r="R3">
        <f>N3/$O3</f>
        <v>0</v>
      </c>
      <c r="T3">
        <v>0.5</v>
      </c>
      <c r="U3">
        <v>0.44739646869984001</v>
      </c>
      <c r="V3">
        <v>5.2603531300160503E-2</v>
      </c>
      <c r="X3">
        <v>0</v>
      </c>
      <c r="Y3">
        <v>0</v>
      </c>
      <c r="Z3">
        <v>0</v>
      </c>
      <c r="AB3">
        <v>0</v>
      </c>
      <c r="AC3">
        <v>0</v>
      </c>
      <c r="AD3">
        <v>0</v>
      </c>
      <c r="AF3">
        <v>0.5</v>
      </c>
      <c r="AG3">
        <v>0.44739646869984001</v>
      </c>
      <c r="AH3">
        <v>5.2603531300160503E-2</v>
      </c>
      <c r="AJ3">
        <v>0</v>
      </c>
      <c r="AK3">
        <v>0</v>
      </c>
      <c r="AL3">
        <v>0</v>
      </c>
      <c r="AN3">
        <v>0.5</v>
      </c>
      <c r="AO3">
        <v>0.44739646869984001</v>
      </c>
      <c r="AP3">
        <v>5.2603531300160503E-2</v>
      </c>
      <c r="AR3">
        <f t="shared" ref="AR3:AR66" si="1">AF3+AJ3</f>
        <v>0.5</v>
      </c>
      <c r="AS3">
        <f t="shared" ref="AS3:AS66" si="2">AG3+AK3</f>
        <v>0.44739646869984001</v>
      </c>
      <c r="AT3">
        <f t="shared" ref="AT3:AT66" si="3">AL3+AP3</f>
        <v>5.2603531300160503E-2</v>
      </c>
    </row>
    <row r="4" spans="3:46" x14ac:dyDescent="0.2">
      <c r="C4">
        <v>0.61170000000000002</v>
      </c>
      <c r="D4">
        <v>0.38829999999999998</v>
      </c>
      <c r="E4">
        <v>0</v>
      </c>
      <c r="H4">
        <v>0.39550000000000002</v>
      </c>
      <c r="I4">
        <v>0.60450000000000004</v>
      </c>
      <c r="J4">
        <v>0</v>
      </c>
      <c r="L4">
        <f t="shared" ref="L4:L15" si="4">C4*H4</f>
        <v>0.24192735000000001</v>
      </c>
      <c r="M4">
        <f t="shared" ref="M4:M15" si="5">D4*I4</f>
        <v>0.23472735</v>
      </c>
      <c r="N4">
        <f t="shared" ref="N4:N15" si="6">E4*J4</f>
        <v>0</v>
      </c>
      <c r="O4">
        <f t="shared" ref="O4:O16" si="7">SUM(L4:N4)</f>
        <v>0.47665469999999999</v>
      </c>
      <c r="P4">
        <f t="shared" ref="P4:P16" si="8">L4/$O4</f>
        <v>0.50755263716061128</v>
      </c>
      <c r="Q4">
        <f t="shared" ref="Q4:Q16" si="9">M4/$O4</f>
        <v>0.49244736283938878</v>
      </c>
      <c r="R4">
        <f t="shared" ref="R4:R16" si="10">N4/$O4</f>
        <v>0</v>
      </c>
      <c r="T4">
        <v>0.50359791416842803</v>
      </c>
      <c r="U4">
        <v>0.49640208583157203</v>
      </c>
      <c r="V4">
        <v>0</v>
      </c>
      <c r="X4">
        <v>0.50754814226595901</v>
      </c>
      <c r="Y4">
        <v>0.49245185773404099</v>
      </c>
      <c r="Z4">
        <v>0</v>
      </c>
      <c r="AB4">
        <v>0.255600185785198</v>
      </c>
      <c r="AC4">
        <v>0.24445412935081001</v>
      </c>
      <c r="AD4">
        <v>0</v>
      </c>
      <c r="AF4">
        <v>0.50359791416842803</v>
      </c>
      <c r="AG4">
        <v>0.49640208583157203</v>
      </c>
      <c r="AH4">
        <v>0</v>
      </c>
      <c r="AJ4">
        <v>0.50754814226595901</v>
      </c>
      <c r="AK4">
        <v>0.49245185773404099</v>
      </c>
      <c r="AL4">
        <v>0</v>
      </c>
      <c r="AN4">
        <v>1.0111460564343899</v>
      </c>
      <c r="AO4">
        <v>0.98885394356561296</v>
      </c>
      <c r="AP4">
        <v>0</v>
      </c>
      <c r="AR4">
        <f t="shared" si="1"/>
        <v>1.011146056434387</v>
      </c>
      <c r="AS4">
        <f t="shared" si="2"/>
        <v>0.98885394356561296</v>
      </c>
      <c r="AT4">
        <f t="shared" si="3"/>
        <v>0</v>
      </c>
    </row>
    <row r="5" spans="3:46" x14ac:dyDescent="0.2">
      <c r="C5">
        <v>0.1321</v>
      </c>
      <c r="D5">
        <v>0.8679</v>
      </c>
      <c r="E5">
        <v>0</v>
      </c>
      <c r="H5">
        <v>0.27950000000000003</v>
      </c>
      <c r="I5">
        <v>0.72050000000000003</v>
      </c>
      <c r="J5">
        <v>0</v>
      </c>
      <c r="L5">
        <f t="shared" si="4"/>
        <v>3.6921950000000002E-2</v>
      </c>
      <c r="M5">
        <f t="shared" si="5"/>
        <v>0.62532195000000002</v>
      </c>
      <c r="N5">
        <f t="shared" si="6"/>
        <v>0</v>
      </c>
      <c r="O5">
        <f t="shared" si="7"/>
        <v>0.6622439</v>
      </c>
      <c r="P5">
        <f t="shared" si="8"/>
        <v>5.5752797421010601E-2</v>
      </c>
      <c r="Q5">
        <f t="shared" si="9"/>
        <v>0.94424720257898942</v>
      </c>
      <c r="R5">
        <f t="shared" si="10"/>
        <v>0</v>
      </c>
      <c r="T5">
        <v>0.20575968889028101</v>
      </c>
      <c r="U5">
        <v>0.79424031110971904</v>
      </c>
      <c r="V5">
        <v>0</v>
      </c>
      <c r="X5">
        <v>5.5725518693484397E-2</v>
      </c>
      <c r="Y5">
        <v>0.94427448130651603</v>
      </c>
      <c r="Z5">
        <v>0</v>
      </c>
      <c r="AB5">
        <v>1.1466065389620901E-2</v>
      </c>
      <c r="AC5">
        <v>0.74998085780585499</v>
      </c>
      <c r="AD5">
        <v>0</v>
      </c>
      <c r="AF5">
        <v>0.20575968889028101</v>
      </c>
      <c r="AG5">
        <v>0.79424031110971904</v>
      </c>
      <c r="AH5">
        <v>0</v>
      </c>
      <c r="AJ5">
        <v>5.5725518693484397E-2</v>
      </c>
      <c r="AK5">
        <v>0.94427448130651603</v>
      </c>
      <c r="AL5">
        <v>0</v>
      </c>
      <c r="AN5">
        <v>0.26148520758376598</v>
      </c>
      <c r="AO5">
        <v>1.7385147924162301</v>
      </c>
      <c r="AP5">
        <v>0</v>
      </c>
      <c r="AR5">
        <f t="shared" si="1"/>
        <v>0.26148520758376542</v>
      </c>
      <c r="AS5">
        <f t="shared" si="2"/>
        <v>1.7385147924162352</v>
      </c>
      <c r="AT5">
        <f t="shared" si="3"/>
        <v>0</v>
      </c>
    </row>
    <row r="6" spans="3:46" x14ac:dyDescent="0.2">
      <c r="C6">
        <v>0</v>
      </c>
      <c r="D6">
        <v>0.78169999999999995</v>
      </c>
      <c r="E6">
        <v>0.21829999999999999</v>
      </c>
      <c r="H6">
        <v>0.1176</v>
      </c>
      <c r="I6">
        <v>0.88239999999999996</v>
      </c>
      <c r="J6">
        <v>0</v>
      </c>
      <c r="L6">
        <f t="shared" si="4"/>
        <v>0</v>
      </c>
      <c r="M6">
        <f t="shared" si="5"/>
        <v>0.6897720799999999</v>
      </c>
      <c r="N6">
        <f t="shared" si="6"/>
        <v>0</v>
      </c>
      <c r="O6">
        <f t="shared" si="7"/>
        <v>0.6897720799999999</v>
      </c>
      <c r="P6">
        <f t="shared" si="8"/>
        <v>0</v>
      </c>
      <c r="Q6">
        <f t="shared" si="9"/>
        <v>1</v>
      </c>
      <c r="R6">
        <f t="shared" si="10"/>
        <v>0</v>
      </c>
      <c r="T6">
        <v>4.4875950262243003E-2</v>
      </c>
      <c r="U6">
        <v>0.93714360199825997</v>
      </c>
      <c r="V6">
        <v>1.7980447739496998E-2</v>
      </c>
      <c r="X6">
        <v>0</v>
      </c>
      <c r="Y6">
        <v>1</v>
      </c>
      <c r="Z6">
        <v>0</v>
      </c>
      <c r="AB6">
        <v>0</v>
      </c>
      <c r="AC6">
        <v>0.93714360199825997</v>
      </c>
      <c r="AD6">
        <v>0</v>
      </c>
      <c r="AF6">
        <v>4.4875950262243003E-2</v>
      </c>
      <c r="AG6">
        <v>0.93714360199825997</v>
      </c>
      <c r="AH6">
        <v>1.7980447739496998E-2</v>
      </c>
      <c r="AJ6">
        <v>0</v>
      </c>
      <c r="AK6">
        <v>1</v>
      </c>
      <c r="AL6">
        <v>0</v>
      </c>
      <c r="AN6">
        <v>4.4875950262243003E-2</v>
      </c>
      <c r="AO6">
        <v>1.93714360199826</v>
      </c>
      <c r="AP6">
        <v>1.7980447739496998E-2</v>
      </c>
      <c r="AR6">
        <f t="shared" si="1"/>
        <v>4.4875950262243003E-2</v>
      </c>
      <c r="AS6">
        <f t="shared" si="2"/>
        <v>1.93714360199826</v>
      </c>
      <c r="AT6">
        <f t="shared" si="3"/>
        <v>1.7980447739496998E-2</v>
      </c>
    </row>
    <row r="7" spans="3:46" x14ac:dyDescent="0.2">
      <c r="C7">
        <v>0</v>
      </c>
      <c r="D7">
        <v>0.80759999999999998</v>
      </c>
      <c r="E7">
        <v>0.19239999999999999</v>
      </c>
      <c r="H7">
        <v>0</v>
      </c>
      <c r="I7">
        <v>0.92689999999999995</v>
      </c>
      <c r="J7">
        <v>7.3099999999999998E-2</v>
      </c>
      <c r="L7">
        <f t="shared" si="4"/>
        <v>0</v>
      </c>
      <c r="M7">
        <f t="shared" si="5"/>
        <v>0.74856444</v>
      </c>
      <c r="N7">
        <f t="shared" si="6"/>
        <v>1.4064439999999999E-2</v>
      </c>
      <c r="O7">
        <f t="shared" si="7"/>
        <v>0.76262887999999995</v>
      </c>
      <c r="P7">
        <f t="shared" si="8"/>
        <v>0</v>
      </c>
      <c r="Q7">
        <f t="shared" si="9"/>
        <v>0.98155794991660961</v>
      </c>
      <c r="R7">
        <f t="shared" si="10"/>
        <v>1.8442050083390494E-2</v>
      </c>
      <c r="T7">
        <v>5.8813129824974997E-2</v>
      </c>
      <c r="U7">
        <v>0.83202311090768999</v>
      </c>
      <c r="V7">
        <v>0.109163759267335</v>
      </c>
      <c r="X7">
        <v>0</v>
      </c>
      <c r="Y7">
        <v>1</v>
      </c>
      <c r="Z7">
        <v>0</v>
      </c>
      <c r="AB7">
        <v>0</v>
      </c>
      <c r="AC7">
        <v>0.83202311090768999</v>
      </c>
      <c r="AD7">
        <v>0</v>
      </c>
      <c r="AF7">
        <v>5.8813129824974997E-2</v>
      </c>
      <c r="AG7">
        <v>0.83202311090768999</v>
      </c>
      <c r="AH7">
        <v>0.109163759267335</v>
      </c>
      <c r="AJ7">
        <v>0</v>
      </c>
      <c r="AK7">
        <v>1</v>
      </c>
      <c r="AL7">
        <v>0</v>
      </c>
      <c r="AN7">
        <v>5.8813129824974997E-2</v>
      </c>
      <c r="AO7">
        <v>1.8320231109076901</v>
      </c>
      <c r="AP7">
        <v>0.109163759267335</v>
      </c>
      <c r="AR7">
        <f t="shared" si="1"/>
        <v>5.8813129824974997E-2</v>
      </c>
      <c r="AS7">
        <f t="shared" si="2"/>
        <v>1.8320231109076901</v>
      </c>
      <c r="AT7">
        <f t="shared" si="3"/>
        <v>0.109163759267335</v>
      </c>
    </row>
    <row r="8" spans="3:46" x14ac:dyDescent="0.2">
      <c r="C8">
        <v>0</v>
      </c>
      <c r="D8">
        <v>0.75260000000000005</v>
      </c>
      <c r="E8">
        <v>0.24740000000000001</v>
      </c>
      <c r="H8">
        <v>1.6E-2</v>
      </c>
      <c r="I8">
        <v>0.98399999999999999</v>
      </c>
      <c r="J8">
        <v>0</v>
      </c>
      <c r="L8">
        <f t="shared" si="4"/>
        <v>0</v>
      </c>
      <c r="M8">
        <f t="shared" si="5"/>
        <v>0.74055840000000006</v>
      </c>
      <c r="N8">
        <f t="shared" si="6"/>
        <v>0</v>
      </c>
      <c r="O8">
        <f t="shared" si="7"/>
        <v>0.74055840000000006</v>
      </c>
      <c r="P8">
        <f t="shared" si="8"/>
        <v>0</v>
      </c>
      <c r="Q8">
        <f t="shared" si="9"/>
        <v>1</v>
      </c>
      <c r="R8">
        <f t="shared" si="10"/>
        <v>0</v>
      </c>
      <c r="T8">
        <v>8.01461488596872E-3</v>
      </c>
      <c r="U8">
        <v>0.86826645794438395</v>
      </c>
      <c r="V8">
        <v>0.123718927169647</v>
      </c>
      <c r="X8">
        <v>0</v>
      </c>
      <c r="Y8">
        <v>1</v>
      </c>
      <c r="Z8">
        <v>0</v>
      </c>
      <c r="AB8">
        <v>0</v>
      </c>
      <c r="AC8">
        <v>0.86826645794438395</v>
      </c>
      <c r="AD8">
        <v>0</v>
      </c>
      <c r="AF8">
        <v>0</v>
      </c>
      <c r="AG8">
        <v>0.86727493987446902</v>
      </c>
      <c r="AH8">
        <v>0.13272506012553101</v>
      </c>
      <c r="AJ8">
        <v>0</v>
      </c>
      <c r="AK8">
        <v>0.98157084592060495</v>
      </c>
      <c r="AL8">
        <v>1.8429154079394799E-2</v>
      </c>
      <c r="AN8">
        <v>0</v>
      </c>
      <c r="AO8">
        <v>1.84884578579507</v>
      </c>
      <c r="AP8">
        <v>0.151154214204926</v>
      </c>
      <c r="AR8">
        <f t="shared" si="1"/>
        <v>0</v>
      </c>
      <c r="AS8">
        <f t="shared" si="2"/>
        <v>1.848845785795074</v>
      </c>
      <c r="AT8">
        <f t="shared" si="3"/>
        <v>0.1695833682843208</v>
      </c>
    </row>
    <row r="9" spans="3:46" x14ac:dyDescent="0.2">
      <c r="C9">
        <v>0</v>
      </c>
      <c r="D9">
        <v>0.7863</v>
      </c>
      <c r="E9">
        <v>0.2137</v>
      </c>
      <c r="H9">
        <v>0.23250000000000001</v>
      </c>
      <c r="I9">
        <v>0.76749999999999996</v>
      </c>
      <c r="J9">
        <v>0</v>
      </c>
      <c r="L9">
        <f t="shared" si="4"/>
        <v>0</v>
      </c>
      <c r="M9">
        <f t="shared" si="5"/>
        <v>0.60348524999999997</v>
      </c>
      <c r="N9">
        <f t="shared" si="6"/>
        <v>0</v>
      </c>
      <c r="O9">
        <f t="shared" si="7"/>
        <v>0.60348524999999997</v>
      </c>
      <c r="P9">
        <f t="shared" si="8"/>
        <v>0</v>
      </c>
      <c r="Q9">
        <f t="shared" si="9"/>
        <v>1</v>
      </c>
      <c r="R9">
        <f t="shared" si="10"/>
        <v>0</v>
      </c>
      <c r="T9">
        <v>0.116270846838352</v>
      </c>
      <c r="U9">
        <v>0.77686405649061996</v>
      </c>
      <c r="V9">
        <v>0.106865096671028</v>
      </c>
      <c r="X9">
        <v>0</v>
      </c>
      <c r="Y9">
        <v>1</v>
      </c>
      <c r="Z9">
        <v>0</v>
      </c>
      <c r="AB9">
        <v>0</v>
      </c>
      <c r="AC9">
        <v>0.77686405649061996</v>
      </c>
      <c r="AD9">
        <v>0</v>
      </c>
      <c r="AF9">
        <v>8.01461488596872E-3</v>
      </c>
      <c r="AG9">
        <v>0.86826645794438395</v>
      </c>
      <c r="AH9">
        <v>0.123718927169647</v>
      </c>
      <c r="AJ9">
        <v>0</v>
      </c>
      <c r="AK9">
        <v>1</v>
      </c>
      <c r="AL9">
        <v>0</v>
      </c>
      <c r="AN9">
        <v>8.01461488596872E-3</v>
      </c>
      <c r="AO9">
        <v>1.86826645794438</v>
      </c>
      <c r="AP9">
        <v>0.123718927169647</v>
      </c>
      <c r="AR9">
        <f t="shared" si="1"/>
        <v>8.01461488596872E-3</v>
      </c>
      <c r="AS9">
        <f t="shared" si="2"/>
        <v>1.868266457944384</v>
      </c>
      <c r="AT9">
        <f t="shared" si="3"/>
        <v>0.123718927169647</v>
      </c>
    </row>
    <row r="10" spans="3:46" x14ac:dyDescent="0.2">
      <c r="C10">
        <v>0</v>
      </c>
      <c r="D10">
        <v>0.73199999999999998</v>
      </c>
      <c r="E10">
        <v>0.26800000000000002</v>
      </c>
      <c r="H10">
        <v>0.45639999999999997</v>
      </c>
      <c r="I10">
        <v>0.54359999999999997</v>
      </c>
      <c r="J10">
        <v>0</v>
      </c>
      <c r="L10">
        <f t="shared" si="4"/>
        <v>0</v>
      </c>
      <c r="M10">
        <f t="shared" si="5"/>
        <v>0.39791519999999997</v>
      </c>
      <c r="N10">
        <f t="shared" si="6"/>
        <v>0</v>
      </c>
      <c r="O10">
        <f t="shared" si="7"/>
        <v>0.39791519999999997</v>
      </c>
      <c r="P10">
        <f t="shared" si="8"/>
        <v>0</v>
      </c>
      <c r="Q10">
        <f t="shared" si="9"/>
        <v>1</v>
      </c>
      <c r="R10">
        <f t="shared" si="10"/>
        <v>0</v>
      </c>
      <c r="T10">
        <v>0.228180800282869</v>
      </c>
      <c r="U10">
        <v>0.63781534741301704</v>
      </c>
      <c r="V10">
        <v>0.13400385230411399</v>
      </c>
      <c r="X10">
        <v>0</v>
      </c>
      <c r="Y10">
        <v>1</v>
      </c>
      <c r="Z10">
        <v>0</v>
      </c>
      <c r="AB10">
        <v>0</v>
      </c>
      <c r="AC10">
        <v>0.63781534741301704</v>
      </c>
      <c r="AD10">
        <v>0</v>
      </c>
      <c r="AF10">
        <v>0.116270846838352</v>
      </c>
      <c r="AG10">
        <v>0.77686405649061996</v>
      </c>
      <c r="AH10">
        <v>0.106865096671028</v>
      </c>
      <c r="AJ10">
        <v>0</v>
      </c>
      <c r="AK10">
        <v>1</v>
      </c>
      <c r="AL10">
        <v>0</v>
      </c>
      <c r="AN10">
        <v>0.116270846838352</v>
      </c>
      <c r="AO10">
        <v>1.77686405649062</v>
      </c>
      <c r="AP10">
        <v>0.106865096671028</v>
      </c>
      <c r="AR10">
        <f t="shared" si="1"/>
        <v>0.116270846838352</v>
      </c>
      <c r="AS10">
        <f t="shared" si="2"/>
        <v>1.77686405649062</v>
      </c>
      <c r="AT10">
        <f t="shared" si="3"/>
        <v>0.106865096671028</v>
      </c>
    </row>
    <row r="11" spans="3:46" x14ac:dyDescent="0.2">
      <c r="C11">
        <v>0</v>
      </c>
      <c r="D11">
        <v>0.6431</v>
      </c>
      <c r="E11">
        <v>0.3569</v>
      </c>
      <c r="H11">
        <v>0.20449999999999999</v>
      </c>
      <c r="I11">
        <v>0.79549999999999998</v>
      </c>
      <c r="J11">
        <v>0</v>
      </c>
      <c r="L11">
        <f t="shared" si="4"/>
        <v>0</v>
      </c>
      <c r="M11">
        <f t="shared" si="5"/>
        <v>0.51158605000000001</v>
      </c>
      <c r="N11">
        <f t="shared" si="6"/>
        <v>0</v>
      </c>
      <c r="O11">
        <f t="shared" si="7"/>
        <v>0.51158605000000001</v>
      </c>
      <c r="P11">
        <f t="shared" si="8"/>
        <v>0</v>
      </c>
      <c r="Q11">
        <f t="shared" si="9"/>
        <v>1</v>
      </c>
      <c r="R11">
        <f t="shared" si="10"/>
        <v>0</v>
      </c>
      <c r="T11">
        <v>0.102245270787907</v>
      </c>
      <c r="U11">
        <v>0.719294924007848</v>
      </c>
      <c r="V11">
        <v>0.17845980520424501</v>
      </c>
      <c r="X11">
        <v>0</v>
      </c>
      <c r="Y11">
        <v>1</v>
      </c>
      <c r="Z11">
        <v>0</v>
      </c>
      <c r="AB11">
        <v>0</v>
      </c>
      <c r="AC11">
        <v>0.719294924007848</v>
      </c>
      <c r="AD11">
        <v>0</v>
      </c>
      <c r="AF11">
        <v>0.228180800282869</v>
      </c>
      <c r="AG11">
        <v>0.63781534741301704</v>
      </c>
      <c r="AH11">
        <v>0.13400385230411399</v>
      </c>
      <c r="AJ11">
        <v>0</v>
      </c>
      <c r="AK11">
        <v>1</v>
      </c>
      <c r="AL11">
        <v>0</v>
      </c>
      <c r="AN11">
        <v>0.228180800282869</v>
      </c>
      <c r="AO11">
        <v>1.6378153474130199</v>
      </c>
      <c r="AP11">
        <v>0.13400385230411399</v>
      </c>
      <c r="AR11">
        <f t="shared" si="1"/>
        <v>0.228180800282869</v>
      </c>
      <c r="AS11">
        <f t="shared" si="2"/>
        <v>1.637815347413017</v>
      </c>
      <c r="AT11">
        <f t="shared" si="3"/>
        <v>0.13400385230411399</v>
      </c>
    </row>
    <row r="12" spans="3:46" x14ac:dyDescent="0.2">
      <c r="C12">
        <v>0</v>
      </c>
      <c r="D12">
        <v>0.63629999999999998</v>
      </c>
      <c r="E12">
        <v>0.36370000000000002</v>
      </c>
      <c r="H12">
        <v>0</v>
      </c>
      <c r="I12">
        <v>0.97619999999999996</v>
      </c>
      <c r="J12">
        <v>2.3800000000000002E-2</v>
      </c>
      <c r="L12">
        <f t="shared" si="4"/>
        <v>0</v>
      </c>
      <c r="M12">
        <f t="shared" si="5"/>
        <v>0.6211560599999999</v>
      </c>
      <c r="N12">
        <f t="shared" si="6"/>
        <v>8.6560600000000019E-3</v>
      </c>
      <c r="O12">
        <f t="shared" si="7"/>
        <v>0.62981211999999986</v>
      </c>
      <c r="P12">
        <f t="shared" si="8"/>
        <v>0</v>
      </c>
      <c r="Q12">
        <f t="shared" si="9"/>
        <v>0.98625612349282832</v>
      </c>
      <c r="R12">
        <f t="shared" si="10"/>
        <v>1.3743876507171701E-2</v>
      </c>
      <c r="T12">
        <v>0</v>
      </c>
      <c r="U12">
        <v>0.49406741573033702</v>
      </c>
      <c r="V12">
        <v>0.50593258426966303</v>
      </c>
      <c r="X12">
        <v>0</v>
      </c>
      <c r="Y12">
        <v>0</v>
      </c>
      <c r="Z12">
        <v>1</v>
      </c>
      <c r="AB12">
        <v>0</v>
      </c>
      <c r="AC12">
        <v>0</v>
      </c>
      <c r="AD12">
        <v>0.50593258426966303</v>
      </c>
      <c r="AF12">
        <v>0.102245270787907</v>
      </c>
      <c r="AG12">
        <v>0.719294924007848</v>
      </c>
      <c r="AH12">
        <v>0.17845980520424501</v>
      </c>
      <c r="AJ12">
        <v>0</v>
      </c>
      <c r="AK12">
        <v>1</v>
      </c>
      <c r="AL12">
        <v>0</v>
      </c>
      <c r="AN12">
        <v>0.102245270787907</v>
      </c>
      <c r="AO12">
        <v>1.7192949240078499</v>
      </c>
      <c r="AP12">
        <v>0.17845980520424501</v>
      </c>
      <c r="AR12">
        <f t="shared" si="1"/>
        <v>0.102245270787907</v>
      </c>
      <c r="AS12">
        <f t="shared" si="2"/>
        <v>1.7192949240078481</v>
      </c>
      <c r="AT12">
        <f t="shared" si="3"/>
        <v>0.17845980520424501</v>
      </c>
    </row>
    <row r="13" spans="3:46" x14ac:dyDescent="0.2">
      <c r="C13">
        <v>0</v>
      </c>
      <c r="D13">
        <v>0.62519999999999998</v>
      </c>
      <c r="E13">
        <v>0.37480000000000002</v>
      </c>
      <c r="H13">
        <v>4.3700000000000003E-2</v>
      </c>
      <c r="I13">
        <v>0.95630000000000004</v>
      </c>
      <c r="J13">
        <v>0</v>
      </c>
      <c r="L13">
        <f t="shared" si="4"/>
        <v>0</v>
      </c>
      <c r="M13">
        <f t="shared" si="5"/>
        <v>0.59787875999999995</v>
      </c>
      <c r="N13">
        <f t="shared" si="6"/>
        <v>0</v>
      </c>
      <c r="O13">
        <f t="shared" si="7"/>
        <v>0.59787875999999995</v>
      </c>
      <c r="P13">
        <f t="shared" si="8"/>
        <v>0</v>
      </c>
      <c r="Q13">
        <f t="shared" si="9"/>
        <v>1</v>
      </c>
      <c r="R13">
        <f t="shared" si="10"/>
        <v>0</v>
      </c>
      <c r="T13">
        <v>0</v>
      </c>
      <c r="U13">
        <v>0.80624223548207896</v>
      </c>
      <c r="V13">
        <v>0.19375776451792101</v>
      </c>
      <c r="X13">
        <v>0</v>
      </c>
      <c r="Y13">
        <v>0.98626481924763099</v>
      </c>
      <c r="Z13">
        <v>1.37351807523687E-2</v>
      </c>
      <c r="AB13">
        <v>0</v>
      </c>
      <c r="AC13">
        <v>0.79516835264753905</v>
      </c>
      <c r="AD13">
        <v>2.6612979178285302E-3</v>
      </c>
      <c r="AF13">
        <v>0</v>
      </c>
      <c r="AG13">
        <v>0.80624223548207896</v>
      </c>
      <c r="AH13">
        <v>0.19375776451792101</v>
      </c>
      <c r="AJ13">
        <v>0</v>
      </c>
      <c r="AK13">
        <v>0.98626481924763099</v>
      </c>
      <c r="AL13">
        <v>1.37351807523687E-2</v>
      </c>
      <c r="AN13">
        <v>0</v>
      </c>
      <c r="AO13">
        <v>1.7925070547297099</v>
      </c>
      <c r="AP13">
        <v>0.20749294527029</v>
      </c>
      <c r="AR13">
        <f t="shared" si="1"/>
        <v>0</v>
      </c>
      <c r="AS13">
        <f t="shared" si="2"/>
        <v>1.7925070547297099</v>
      </c>
      <c r="AT13">
        <f t="shared" si="3"/>
        <v>0.22122812602265871</v>
      </c>
    </row>
    <row r="14" spans="3:46" x14ac:dyDescent="0.2">
      <c r="C14">
        <v>0</v>
      </c>
      <c r="D14">
        <v>0.94269999999999998</v>
      </c>
      <c r="E14">
        <v>5.7299999999999997E-2</v>
      </c>
      <c r="H14">
        <v>0</v>
      </c>
      <c r="I14">
        <v>0.85370000000000001</v>
      </c>
      <c r="J14">
        <v>0.14630000000000001</v>
      </c>
      <c r="L14">
        <f t="shared" si="4"/>
        <v>0</v>
      </c>
      <c r="M14">
        <f t="shared" si="5"/>
        <v>0.80478298999999998</v>
      </c>
      <c r="N14">
        <f t="shared" si="6"/>
        <v>8.3829899999999999E-3</v>
      </c>
      <c r="O14">
        <f t="shared" si="7"/>
        <v>0.81316597999999995</v>
      </c>
      <c r="P14">
        <f t="shared" si="8"/>
        <v>0</v>
      </c>
      <c r="Q14">
        <f t="shared" si="9"/>
        <v>0.98969092386280111</v>
      </c>
      <c r="R14">
        <f t="shared" si="10"/>
        <v>1.0309076137198952E-2</v>
      </c>
      <c r="T14">
        <v>2.1863397960987799E-2</v>
      </c>
      <c r="U14">
        <v>0.79074562951393601</v>
      </c>
      <c r="V14">
        <v>0.187390972525076</v>
      </c>
      <c r="X14">
        <v>0</v>
      </c>
      <c r="Y14">
        <v>1</v>
      </c>
      <c r="Z14">
        <v>0</v>
      </c>
      <c r="AB14">
        <v>0</v>
      </c>
      <c r="AC14">
        <v>0.79074562951393601</v>
      </c>
      <c r="AD14">
        <v>0</v>
      </c>
      <c r="AF14">
        <v>2.1863397960987799E-2</v>
      </c>
      <c r="AG14">
        <v>0.79074562951393601</v>
      </c>
      <c r="AH14">
        <v>0.187390972525076</v>
      </c>
      <c r="AJ14">
        <v>0</v>
      </c>
      <c r="AK14">
        <v>1</v>
      </c>
      <c r="AL14">
        <v>0</v>
      </c>
      <c r="AN14">
        <v>2.1863397960987799E-2</v>
      </c>
      <c r="AO14">
        <v>1.7907456295139399</v>
      </c>
      <c r="AP14">
        <v>0.187390972525076</v>
      </c>
      <c r="AR14">
        <f t="shared" si="1"/>
        <v>2.1863397960987799E-2</v>
      </c>
      <c r="AS14">
        <f t="shared" si="2"/>
        <v>1.7907456295139359</v>
      </c>
      <c r="AT14">
        <f t="shared" si="3"/>
        <v>0.187390972525076</v>
      </c>
    </row>
    <row r="15" spans="3:46" x14ac:dyDescent="0.2">
      <c r="C15">
        <v>0</v>
      </c>
      <c r="D15">
        <v>0.95050000000000001</v>
      </c>
      <c r="E15">
        <v>4.9500000000000002E-2</v>
      </c>
      <c r="H15">
        <v>0.20810000000000001</v>
      </c>
      <c r="I15">
        <v>0.79190000000000005</v>
      </c>
      <c r="J15">
        <v>0</v>
      </c>
      <c r="L15">
        <f t="shared" si="4"/>
        <v>0</v>
      </c>
      <c r="M15">
        <f t="shared" si="5"/>
        <v>0.75270095000000004</v>
      </c>
      <c r="N15">
        <f t="shared" si="6"/>
        <v>0</v>
      </c>
      <c r="O15">
        <f t="shared" si="7"/>
        <v>0.75270095000000004</v>
      </c>
      <c r="P15">
        <f t="shared" si="8"/>
        <v>0</v>
      </c>
      <c r="Q15">
        <f t="shared" si="9"/>
        <v>1</v>
      </c>
      <c r="R15">
        <f t="shared" si="10"/>
        <v>0</v>
      </c>
      <c r="T15">
        <v>0</v>
      </c>
      <c r="U15">
        <v>0.89822192452102001</v>
      </c>
      <c r="V15">
        <v>0.10177807547898</v>
      </c>
      <c r="X15">
        <v>0</v>
      </c>
      <c r="Y15">
        <v>0.98969905093108701</v>
      </c>
      <c r="Z15">
        <v>1.03009490689132E-2</v>
      </c>
      <c r="AB15">
        <v>0</v>
      </c>
      <c r="AC15">
        <v>0.88896938622394805</v>
      </c>
      <c r="AD15">
        <v>1.0484107718409801E-3</v>
      </c>
      <c r="AF15">
        <v>0</v>
      </c>
      <c r="AG15">
        <v>0.96842862299640897</v>
      </c>
      <c r="AH15">
        <v>3.1571377003591299E-2</v>
      </c>
      <c r="AJ15">
        <v>0</v>
      </c>
      <c r="AK15">
        <v>0.99919235753603897</v>
      </c>
      <c r="AL15">
        <v>8.0764246396155604E-4</v>
      </c>
      <c r="AN15">
        <v>0</v>
      </c>
      <c r="AO15">
        <v>1.96762098053245</v>
      </c>
      <c r="AP15">
        <v>3.2379019467552797E-2</v>
      </c>
      <c r="AR15">
        <f t="shared" si="1"/>
        <v>0</v>
      </c>
      <c r="AS15">
        <f t="shared" si="2"/>
        <v>1.9676209805324478</v>
      </c>
      <c r="AT15">
        <f t="shared" si="3"/>
        <v>3.3186661931514351E-2</v>
      </c>
    </row>
    <row r="16" spans="3:46" x14ac:dyDescent="0.2">
      <c r="L16">
        <f>SUM(L3:L15)</f>
        <v>0.30227892000000001</v>
      </c>
      <c r="M16">
        <f t="shared" ref="M16:N16" si="11">SUM(M3:M15)</f>
        <v>7.6005791</v>
      </c>
      <c r="N16">
        <f t="shared" si="11"/>
        <v>3.1103490000000001E-2</v>
      </c>
      <c r="O16">
        <f t="shared" si="7"/>
        <v>7.9339615099999996</v>
      </c>
      <c r="P16">
        <f t="shared" si="8"/>
        <v>3.8099368092346597E-2</v>
      </c>
      <c r="Q16">
        <f t="shared" si="9"/>
        <v>0.95798033434119856</v>
      </c>
      <c r="R16">
        <f t="shared" si="10"/>
        <v>3.92029756645492E-3</v>
      </c>
      <c r="T16">
        <v>0.104072131533974</v>
      </c>
      <c r="U16">
        <v>0.87116954603543995</v>
      </c>
      <c r="V16">
        <v>2.4758322430585799E-2</v>
      </c>
      <c r="X16">
        <v>0</v>
      </c>
      <c r="Y16">
        <v>1</v>
      </c>
      <c r="Z16">
        <v>0</v>
      </c>
      <c r="AB16">
        <v>0</v>
      </c>
      <c r="AC16">
        <v>0.87116954603543995</v>
      </c>
      <c r="AD16">
        <v>0</v>
      </c>
      <c r="AF16">
        <v>0.104072131533974</v>
      </c>
      <c r="AG16">
        <v>0.87116954603543995</v>
      </c>
      <c r="AH16">
        <v>2.4758322430585799E-2</v>
      </c>
      <c r="AJ16">
        <v>0</v>
      </c>
      <c r="AK16">
        <v>1</v>
      </c>
      <c r="AL16">
        <v>0</v>
      </c>
      <c r="AN16">
        <v>0.104072131533974</v>
      </c>
      <c r="AO16">
        <v>1.8711695460354401</v>
      </c>
      <c r="AP16">
        <v>2.4758322430585799E-2</v>
      </c>
      <c r="AR16">
        <f t="shared" si="1"/>
        <v>0.104072131533974</v>
      </c>
      <c r="AS16">
        <f t="shared" si="2"/>
        <v>1.8711695460354401</v>
      </c>
      <c r="AT16">
        <f t="shared" si="3"/>
        <v>2.4758322430585799E-2</v>
      </c>
    </row>
    <row r="17" spans="20:46" x14ac:dyDescent="0.2">
      <c r="T17">
        <v>0.132050443378398</v>
      </c>
      <c r="U17">
        <v>0.82061087283348</v>
      </c>
      <c r="V17">
        <v>4.7338683788121998E-2</v>
      </c>
      <c r="X17">
        <v>0</v>
      </c>
      <c r="Y17">
        <v>1</v>
      </c>
      <c r="Z17">
        <v>0</v>
      </c>
      <c r="AB17">
        <v>0</v>
      </c>
      <c r="AC17">
        <v>0.82061087283348</v>
      </c>
      <c r="AD17">
        <v>0</v>
      </c>
      <c r="AF17">
        <v>0.132050443378398</v>
      </c>
      <c r="AG17">
        <v>0.82061087283348</v>
      </c>
      <c r="AH17">
        <v>4.7338683788121998E-2</v>
      </c>
      <c r="AJ17">
        <v>0</v>
      </c>
      <c r="AK17">
        <v>1</v>
      </c>
      <c r="AL17">
        <v>0</v>
      </c>
      <c r="AN17">
        <v>0.132050443378398</v>
      </c>
      <c r="AO17">
        <v>1.82061087283348</v>
      </c>
      <c r="AP17">
        <v>4.7338683788121998E-2</v>
      </c>
      <c r="AR17">
        <f t="shared" si="1"/>
        <v>0.132050443378398</v>
      </c>
      <c r="AS17">
        <f t="shared" si="2"/>
        <v>1.82061087283348</v>
      </c>
      <c r="AT17">
        <f t="shared" si="3"/>
        <v>4.7338683788121998E-2</v>
      </c>
    </row>
    <row r="18" spans="20:46" x14ac:dyDescent="0.2">
      <c r="T18">
        <v>3.4216455880215199E-2</v>
      </c>
      <c r="U18">
        <v>0.93793121667195201</v>
      </c>
      <c r="V18">
        <v>2.7852327447832999E-2</v>
      </c>
      <c r="X18">
        <v>0</v>
      </c>
      <c r="Y18">
        <v>1</v>
      </c>
      <c r="Z18">
        <v>0</v>
      </c>
      <c r="AB18">
        <v>0</v>
      </c>
      <c r="AC18">
        <v>0.93793121667195201</v>
      </c>
      <c r="AD18">
        <v>0</v>
      </c>
      <c r="AF18">
        <v>0.17188181421718299</v>
      </c>
      <c r="AG18">
        <v>0.79677950199469505</v>
      </c>
      <c r="AH18">
        <v>3.1338683788121997E-2</v>
      </c>
      <c r="AJ18">
        <v>0</v>
      </c>
      <c r="AK18">
        <v>1</v>
      </c>
      <c r="AL18">
        <v>0</v>
      </c>
      <c r="AN18">
        <v>0.17188181421718299</v>
      </c>
      <c r="AO18">
        <v>1.7967795019946999</v>
      </c>
      <c r="AP18">
        <v>3.1338683788121997E-2</v>
      </c>
      <c r="AR18">
        <f t="shared" si="1"/>
        <v>0.17188181421718299</v>
      </c>
      <c r="AS18">
        <f t="shared" si="2"/>
        <v>1.796779501994695</v>
      </c>
      <c r="AT18">
        <f t="shared" si="3"/>
        <v>3.1338683788121997E-2</v>
      </c>
    </row>
    <row r="19" spans="20:46" x14ac:dyDescent="0.2">
      <c r="T19">
        <v>0.17188181421718299</v>
      </c>
      <c r="U19">
        <v>0.79677950199469505</v>
      </c>
      <c r="V19">
        <v>3.1338683788121997E-2</v>
      </c>
      <c r="X19">
        <v>0</v>
      </c>
      <c r="Y19">
        <v>1</v>
      </c>
      <c r="Z19">
        <v>0</v>
      </c>
      <c r="AB19">
        <v>0</v>
      </c>
      <c r="AC19">
        <v>0.79677950199469505</v>
      </c>
      <c r="AD19">
        <v>0</v>
      </c>
      <c r="AF19">
        <v>0.247590955839527</v>
      </c>
      <c r="AG19">
        <v>0.75240904416047305</v>
      </c>
      <c r="AH19">
        <v>0</v>
      </c>
      <c r="AJ19">
        <v>6.2490438782913403E-2</v>
      </c>
      <c r="AK19">
        <v>0.93750956121708695</v>
      </c>
      <c r="AL19">
        <v>0</v>
      </c>
      <c r="AN19">
        <v>0.310081394622441</v>
      </c>
      <c r="AO19">
        <v>1.6899186053775599</v>
      </c>
      <c r="AP19">
        <v>0</v>
      </c>
      <c r="AR19">
        <f t="shared" si="1"/>
        <v>0.31008139462244039</v>
      </c>
      <c r="AS19">
        <f t="shared" si="2"/>
        <v>1.6899186053775601</v>
      </c>
      <c r="AT19">
        <f t="shared" si="3"/>
        <v>0</v>
      </c>
    </row>
    <row r="20" spans="20:46" x14ac:dyDescent="0.2">
      <c r="T20">
        <v>0.33776541252109799</v>
      </c>
      <c r="U20">
        <v>0.66223458747890196</v>
      </c>
      <c r="V20">
        <v>0</v>
      </c>
      <c r="X20">
        <v>0.201458050457343</v>
      </c>
      <c r="Y20">
        <v>0.798541949542657</v>
      </c>
      <c r="Z20">
        <v>0</v>
      </c>
      <c r="AB20">
        <v>6.8045561518420603E-2</v>
      </c>
      <c r="AC20">
        <v>0.52882209853997997</v>
      </c>
      <c r="AD20">
        <v>0</v>
      </c>
      <c r="AF20">
        <v>0.33776541252109799</v>
      </c>
      <c r="AG20">
        <v>0.66223458747890196</v>
      </c>
      <c r="AH20">
        <v>0</v>
      </c>
      <c r="AJ20">
        <v>0.201458050457343</v>
      </c>
      <c r="AK20">
        <v>0.798541949542657</v>
      </c>
      <c r="AL20">
        <v>0</v>
      </c>
      <c r="AN20">
        <v>0.53922346297844104</v>
      </c>
      <c r="AO20">
        <v>1.46077653702156</v>
      </c>
      <c r="AP20">
        <v>0</v>
      </c>
      <c r="AR20">
        <f t="shared" si="1"/>
        <v>0.53922346297844093</v>
      </c>
      <c r="AS20">
        <f t="shared" si="2"/>
        <v>1.4607765370215589</v>
      </c>
      <c r="AT20">
        <f t="shared" si="3"/>
        <v>0</v>
      </c>
    </row>
    <row r="21" spans="20:46" x14ac:dyDescent="0.2">
      <c r="T21">
        <v>0.30722125308911202</v>
      </c>
      <c r="U21">
        <v>0.64187023968777401</v>
      </c>
      <c r="V21">
        <v>5.0908507223113901E-2</v>
      </c>
      <c r="X21">
        <v>0</v>
      </c>
      <c r="Y21">
        <v>1</v>
      </c>
      <c r="Z21">
        <v>0</v>
      </c>
      <c r="AB21">
        <v>0</v>
      </c>
      <c r="AC21">
        <v>0.64187023968777401</v>
      </c>
      <c r="AD21">
        <v>0</v>
      </c>
      <c r="AF21">
        <v>0.30722125308911202</v>
      </c>
      <c r="AG21">
        <v>0.64187023968777401</v>
      </c>
      <c r="AH21">
        <v>5.0908507223113901E-2</v>
      </c>
      <c r="AJ21">
        <v>0</v>
      </c>
      <c r="AK21">
        <v>1</v>
      </c>
      <c r="AL21">
        <v>0</v>
      </c>
      <c r="AN21">
        <v>0.30722125308911202</v>
      </c>
      <c r="AO21">
        <v>1.64187023968777</v>
      </c>
      <c r="AP21">
        <v>5.0908507223113901E-2</v>
      </c>
      <c r="AR21">
        <f t="shared" si="1"/>
        <v>0.30722125308911202</v>
      </c>
      <c r="AS21">
        <f t="shared" si="2"/>
        <v>1.641870239687774</v>
      </c>
      <c r="AT21">
        <f t="shared" si="3"/>
        <v>5.0908507223113901E-2</v>
      </c>
    </row>
    <row r="22" spans="20:46" x14ac:dyDescent="0.2">
      <c r="T22">
        <v>0.33867567960459399</v>
      </c>
      <c r="U22">
        <v>0.58460521927181097</v>
      </c>
      <c r="V22">
        <v>7.6719101123595507E-2</v>
      </c>
      <c r="X22">
        <v>0</v>
      </c>
      <c r="Y22">
        <v>1</v>
      </c>
      <c r="Z22">
        <v>0</v>
      </c>
      <c r="AB22">
        <v>0</v>
      </c>
      <c r="AC22">
        <v>0.58460521927181097</v>
      </c>
      <c r="AD22">
        <v>0</v>
      </c>
      <c r="AF22">
        <v>0.33867567960459399</v>
      </c>
      <c r="AG22">
        <v>0.58460521927181097</v>
      </c>
      <c r="AH22">
        <v>7.6719101123595507E-2</v>
      </c>
      <c r="AJ22">
        <v>0</v>
      </c>
      <c r="AK22">
        <v>1</v>
      </c>
      <c r="AL22">
        <v>0</v>
      </c>
      <c r="AN22">
        <v>0.33867567960459399</v>
      </c>
      <c r="AO22">
        <v>1.5846052192718101</v>
      </c>
      <c r="AP22">
        <v>7.6719101123595507E-2</v>
      </c>
      <c r="AR22">
        <f t="shared" si="1"/>
        <v>0.33867567960459399</v>
      </c>
      <c r="AS22">
        <f t="shared" si="2"/>
        <v>1.584605219271811</v>
      </c>
      <c r="AT22">
        <f t="shared" si="3"/>
        <v>7.6719101123595507E-2</v>
      </c>
    </row>
    <row r="23" spans="20:46" x14ac:dyDescent="0.2">
      <c r="T23">
        <v>0.39514099858741297</v>
      </c>
      <c r="U23">
        <v>0.60485900141258697</v>
      </c>
      <c r="V23">
        <v>0</v>
      </c>
      <c r="X23">
        <v>0.29909557173344198</v>
      </c>
      <c r="Y23">
        <v>0.70090442826655797</v>
      </c>
      <c r="Z23">
        <v>0</v>
      </c>
      <c r="AB23">
        <v>0.11818492288782501</v>
      </c>
      <c r="AC23">
        <v>0.423948352566971</v>
      </c>
      <c r="AD23">
        <v>0</v>
      </c>
      <c r="AF23">
        <v>0.39514099858741297</v>
      </c>
      <c r="AG23">
        <v>0.60485900141258697</v>
      </c>
      <c r="AH23">
        <v>0</v>
      </c>
      <c r="AJ23">
        <v>0.29909557173344198</v>
      </c>
      <c r="AK23">
        <v>0.70090442826655797</v>
      </c>
      <c r="AL23">
        <v>0</v>
      </c>
      <c r="AN23">
        <v>0.69423657032085495</v>
      </c>
      <c r="AO23">
        <v>1.30576342967915</v>
      </c>
      <c r="AP23">
        <v>0</v>
      </c>
      <c r="AR23">
        <f t="shared" si="1"/>
        <v>0.69423657032085495</v>
      </c>
      <c r="AS23">
        <f t="shared" si="2"/>
        <v>1.3057634296791449</v>
      </c>
      <c r="AT23">
        <f t="shared" si="3"/>
        <v>0</v>
      </c>
    </row>
    <row r="24" spans="20:46" x14ac:dyDescent="0.2">
      <c r="T24">
        <v>0.33024422154382899</v>
      </c>
      <c r="U24">
        <v>0.60708483142567304</v>
      </c>
      <c r="V24">
        <v>6.2670947030497595E-2</v>
      </c>
      <c r="X24">
        <v>0</v>
      </c>
      <c r="Y24">
        <v>1</v>
      </c>
      <c r="Z24">
        <v>0</v>
      </c>
      <c r="AB24">
        <v>0</v>
      </c>
      <c r="AC24">
        <v>0.60708483142567304</v>
      </c>
      <c r="AD24">
        <v>0</v>
      </c>
      <c r="AF24">
        <v>0.33024422154382899</v>
      </c>
      <c r="AG24">
        <v>0.60708483142567304</v>
      </c>
      <c r="AH24">
        <v>6.2670947030497595E-2</v>
      </c>
      <c r="AJ24">
        <v>0</v>
      </c>
      <c r="AK24">
        <v>1</v>
      </c>
      <c r="AL24">
        <v>0</v>
      </c>
      <c r="AN24">
        <v>0.33024422154382899</v>
      </c>
      <c r="AO24">
        <v>1.60708483142567</v>
      </c>
      <c r="AP24">
        <v>6.2670947030497595E-2</v>
      </c>
      <c r="AR24">
        <f t="shared" si="1"/>
        <v>0.33024422154382899</v>
      </c>
      <c r="AS24">
        <f t="shared" si="2"/>
        <v>1.6070848314256732</v>
      </c>
      <c r="AT24">
        <f t="shared" si="3"/>
        <v>6.2670947030497595E-2</v>
      </c>
    </row>
    <row r="25" spans="20:46" x14ac:dyDescent="0.2">
      <c r="T25">
        <v>0.307402965547318</v>
      </c>
      <c r="U25">
        <v>0.56844294135476903</v>
      </c>
      <c r="V25">
        <v>0.124154093097913</v>
      </c>
      <c r="X25">
        <v>0</v>
      </c>
      <c r="Y25">
        <v>1</v>
      </c>
      <c r="Z25">
        <v>0</v>
      </c>
      <c r="AB25">
        <v>0</v>
      </c>
      <c r="AC25">
        <v>0.56844294135476903</v>
      </c>
      <c r="AD25">
        <v>0</v>
      </c>
      <c r="AF25">
        <v>0.307402965547318</v>
      </c>
      <c r="AG25">
        <v>0.56844294135476903</v>
      </c>
      <c r="AH25">
        <v>0.124154093097913</v>
      </c>
      <c r="AJ25">
        <v>0</v>
      </c>
      <c r="AK25">
        <v>1</v>
      </c>
      <c r="AL25">
        <v>0</v>
      </c>
      <c r="AN25">
        <v>0.307402965547318</v>
      </c>
      <c r="AO25">
        <v>1.56844294135477</v>
      </c>
      <c r="AP25">
        <v>0.124154093097913</v>
      </c>
      <c r="AR25">
        <f t="shared" si="1"/>
        <v>0.307402965547318</v>
      </c>
      <c r="AS25">
        <f t="shared" si="2"/>
        <v>1.5684429413547689</v>
      </c>
      <c r="AT25">
        <f t="shared" si="3"/>
        <v>0.124154093097913</v>
      </c>
    </row>
    <row r="26" spans="20:46" x14ac:dyDescent="0.2">
      <c r="T26">
        <v>0.333460532054078</v>
      </c>
      <c r="U26">
        <v>0.57377542300210205</v>
      </c>
      <c r="V26">
        <v>9.2764044943820206E-2</v>
      </c>
      <c r="X26">
        <v>0</v>
      </c>
      <c r="Y26">
        <v>1</v>
      </c>
      <c r="Z26">
        <v>0</v>
      </c>
      <c r="AB26">
        <v>0</v>
      </c>
      <c r="AC26">
        <v>0.57377542300210205</v>
      </c>
      <c r="AD26">
        <v>0</v>
      </c>
      <c r="AF26">
        <v>0.333460532054078</v>
      </c>
      <c r="AG26">
        <v>0.57377542300210205</v>
      </c>
      <c r="AH26">
        <v>9.2764044943820206E-2</v>
      </c>
      <c r="AJ26">
        <v>0</v>
      </c>
      <c r="AK26">
        <v>1</v>
      </c>
      <c r="AL26">
        <v>0</v>
      </c>
      <c r="AN26">
        <v>0.333460532054078</v>
      </c>
      <c r="AO26">
        <v>1.5737754230020999</v>
      </c>
      <c r="AP26">
        <v>9.2764044943820206E-2</v>
      </c>
      <c r="AR26">
        <f t="shared" si="1"/>
        <v>0.333460532054078</v>
      </c>
      <c r="AS26">
        <f t="shared" si="2"/>
        <v>1.5737754230021022</v>
      </c>
      <c r="AT26">
        <f t="shared" si="3"/>
        <v>9.2764044943820206E-2</v>
      </c>
    </row>
    <row r="27" spans="20:46" x14ac:dyDescent="0.2">
      <c r="T27">
        <v>0.28432246463028998</v>
      </c>
      <c r="U27">
        <v>0.71567753536971002</v>
      </c>
      <c r="V27">
        <v>0</v>
      </c>
      <c r="X27">
        <v>0.112334263502222</v>
      </c>
      <c r="Y27">
        <v>0.88766573649777802</v>
      </c>
      <c r="Z27">
        <v>0</v>
      </c>
      <c r="AB27">
        <v>3.1939154661380101E-2</v>
      </c>
      <c r="AC27">
        <v>0.63528242652886902</v>
      </c>
      <c r="AD27">
        <v>0</v>
      </c>
      <c r="AF27">
        <v>0.28432246463028998</v>
      </c>
      <c r="AG27">
        <v>0.71567753536971002</v>
      </c>
      <c r="AH27">
        <v>0</v>
      </c>
      <c r="AJ27">
        <v>0.112334263502222</v>
      </c>
      <c r="AK27">
        <v>0.88766573649777802</v>
      </c>
      <c r="AL27">
        <v>0</v>
      </c>
      <c r="AN27">
        <v>0.39665672813251202</v>
      </c>
      <c r="AO27">
        <v>1.60334327186749</v>
      </c>
      <c r="AP27">
        <v>0</v>
      </c>
      <c r="AR27">
        <f t="shared" si="1"/>
        <v>0.39665672813251196</v>
      </c>
      <c r="AS27">
        <f t="shared" si="2"/>
        <v>1.603343271867488</v>
      </c>
      <c r="AT27">
        <f t="shared" si="3"/>
        <v>0</v>
      </c>
    </row>
    <row r="28" spans="20:46" x14ac:dyDescent="0.2">
      <c r="T28">
        <v>9.1577390583142806E-2</v>
      </c>
      <c r="U28">
        <v>0.90842260941685704</v>
      </c>
      <c r="V28">
        <v>0</v>
      </c>
      <c r="X28">
        <v>9.7226686430341904E-3</v>
      </c>
      <c r="Y28">
        <v>0.99027733135696605</v>
      </c>
      <c r="Z28">
        <v>0</v>
      </c>
      <c r="AB28">
        <v>8.9037662383361705E-4</v>
      </c>
      <c r="AC28">
        <v>0.89959031739765705</v>
      </c>
      <c r="AD28">
        <v>0</v>
      </c>
      <c r="AF28">
        <v>9.1577390583142806E-2</v>
      </c>
      <c r="AG28">
        <v>0.90842260941685704</v>
      </c>
      <c r="AH28">
        <v>0</v>
      </c>
      <c r="AJ28">
        <v>9.7226686430341904E-3</v>
      </c>
      <c r="AK28">
        <v>0.99027733135696605</v>
      </c>
      <c r="AL28">
        <v>0</v>
      </c>
      <c r="AN28">
        <v>0.10130005922617701</v>
      </c>
      <c r="AO28">
        <v>1.8986999407738201</v>
      </c>
      <c r="AP28">
        <v>0</v>
      </c>
      <c r="AR28">
        <f t="shared" si="1"/>
        <v>0.10130005922617699</v>
      </c>
      <c r="AS28">
        <f t="shared" si="2"/>
        <v>1.898699940773823</v>
      </c>
      <c r="AT28">
        <f t="shared" si="3"/>
        <v>0</v>
      </c>
    </row>
    <row r="29" spans="20:46" x14ac:dyDescent="0.2">
      <c r="T29">
        <v>0</v>
      </c>
      <c r="U29">
        <v>0.93708277256227102</v>
      </c>
      <c r="V29">
        <v>6.2917227437729498E-2</v>
      </c>
      <c r="X29">
        <v>0</v>
      </c>
      <c r="Y29">
        <v>0.99990375414322297</v>
      </c>
      <c r="Z29" s="1">
        <v>9.6245856777376406E-5</v>
      </c>
      <c r="AB29">
        <v>0</v>
      </c>
      <c r="AC29">
        <v>0.93699258222795401</v>
      </c>
      <c r="AD29" s="1">
        <v>6.05552246080133E-6</v>
      </c>
      <c r="AF29">
        <v>0</v>
      </c>
      <c r="AG29">
        <v>0.93708277256227102</v>
      </c>
      <c r="AH29">
        <v>6.2917227437729498E-2</v>
      </c>
      <c r="AJ29">
        <v>0</v>
      </c>
      <c r="AK29">
        <v>0.99990375414322297</v>
      </c>
      <c r="AL29" s="1">
        <v>9.6245856777376406E-5</v>
      </c>
      <c r="AN29">
        <v>0</v>
      </c>
      <c r="AO29">
        <v>1.93698652670549</v>
      </c>
      <c r="AP29">
        <v>6.3013473294506794E-2</v>
      </c>
      <c r="AR29">
        <f t="shared" si="1"/>
        <v>0</v>
      </c>
      <c r="AS29">
        <f t="shared" si="2"/>
        <v>1.936986526705494</v>
      </c>
      <c r="AT29">
        <f t="shared" si="3"/>
        <v>6.3109719151284174E-2</v>
      </c>
    </row>
    <row r="30" spans="20:46" x14ac:dyDescent="0.2">
      <c r="T30">
        <v>9.5099888031115506E-2</v>
      </c>
      <c r="U30">
        <v>0.90358269664688995</v>
      </c>
      <c r="V30">
        <v>1.3174153219944701E-3</v>
      </c>
      <c r="X30">
        <v>0</v>
      </c>
      <c r="Y30">
        <v>1</v>
      </c>
      <c r="Z30">
        <v>0</v>
      </c>
      <c r="AB30">
        <v>0</v>
      </c>
      <c r="AC30">
        <v>0.90358269664688995</v>
      </c>
      <c r="AD30">
        <v>0</v>
      </c>
      <c r="AF30">
        <v>9.5099888031115506E-2</v>
      </c>
      <c r="AG30">
        <v>0.90358269664688995</v>
      </c>
      <c r="AH30">
        <v>1.3174153219944701E-3</v>
      </c>
      <c r="AJ30">
        <v>0</v>
      </c>
      <c r="AK30">
        <v>1</v>
      </c>
      <c r="AL30">
        <v>0</v>
      </c>
      <c r="AN30">
        <v>9.5099888031115506E-2</v>
      </c>
      <c r="AO30">
        <v>1.9035826966468901</v>
      </c>
      <c r="AP30">
        <v>1.3174153219944701E-3</v>
      </c>
      <c r="AR30">
        <f t="shared" si="1"/>
        <v>9.5099888031115506E-2</v>
      </c>
      <c r="AS30">
        <f t="shared" si="2"/>
        <v>1.9035826966468901</v>
      </c>
      <c r="AT30">
        <f t="shared" si="3"/>
        <v>1.3174153219944701E-3</v>
      </c>
    </row>
    <row r="31" spans="20:46" x14ac:dyDescent="0.2">
      <c r="T31">
        <v>0.384483492772978</v>
      </c>
      <c r="U31">
        <v>0.615516507227022</v>
      </c>
      <c r="V31">
        <v>0</v>
      </c>
      <c r="X31">
        <v>0.230925547658204</v>
      </c>
      <c r="Y31">
        <v>0.76907445234179606</v>
      </c>
      <c r="Z31">
        <v>0</v>
      </c>
      <c r="AB31">
        <v>8.8787061134139006E-2</v>
      </c>
      <c r="AC31">
        <v>0.47337802070295698</v>
      </c>
      <c r="AD31">
        <v>0</v>
      </c>
      <c r="AF31">
        <v>0.41816813693023303</v>
      </c>
      <c r="AG31">
        <v>0.58183186306976697</v>
      </c>
      <c r="AH31">
        <v>0</v>
      </c>
      <c r="AJ31">
        <v>0.33753810198884598</v>
      </c>
      <c r="AK31">
        <v>0.66246189801115396</v>
      </c>
      <c r="AL31">
        <v>0</v>
      </c>
      <c r="AN31">
        <v>0.75570623891907895</v>
      </c>
      <c r="AO31">
        <v>1.2442937610809199</v>
      </c>
      <c r="AP31">
        <v>0</v>
      </c>
      <c r="AR31">
        <f t="shared" si="1"/>
        <v>0.75570623891907895</v>
      </c>
      <c r="AS31">
        <f t="shared" si="2"/>
        <v>1.2442937610809208</v>
      </c>
      <c r="AT31">
        <f t="shared" si="3"/>
        <v>0</v>
      </c>
    </row>
    <row r="32" spans="20:46" x14ac:dyDescent="0.2">
      <c r="T32">
        <v>0.44983683187159401</v>
      </c>
      <c r="U32">
        <v>0.55016316812840604</v>
      </c>
      <c r="V32">
        <v>0</v>
      </c>
      <c r="X32">
        <v>0.39592558366236202</v>
      </c>
      <c r="Y32">
        <v>0.60407441633763803</v>
      </c>
      <c r="Z32">
        <v>0</v>
      </c>
      <c r="AB32">
        <v>0.178101910211589</v>
      </c>
      <c r="AC32">
        <v>0.33233949467763302</v>
      </c>
      <c r="AD32">
        <v>0</v>
      </c>
      <c r="AF32">
        <v>0.384483492772978</v>
      </c>
      <c r="AG32">
        <v>0.615516507227022</v>
      </c>
      <c r="AH32">
        <v>0</v>
      </c>
      <c r="AJ32">
        <v>0.230925547658204</v>
      </c>
      <c r="AK32">
        <v>0.76907445234179606</v>
      </c>
      <c r="AL32">
        <v>0</v>
      </c>
      <c r="AN32">
        <v>0.61540904043118205</v>
      </c>
      <c r="AO32">
        <v>1.3845909595688199</v>
      </c>
      <c r="AP32">
        <v>0</v>
      </c>
      <c r="AR32">
        <f t="shared" si="1"/>
        <v>0.61540904043118205</v>
      </c>
      <c r="AS32">
        <f t="shared" si="2"/>
        <v>1.3845909595688179</v>
      </c>
      <c r="AT32">
        <f t="shared" si="3"/>
        <v>0</v>
      </c>
    </row>
    <row r="33" spans="20:46" x14ac:dyDescent="0.2">
      <c r="T33">
        <v>0.367898228661518</v>
      </c>
      <c r="U33">
        <v>0.632101771338482</v>
      </c>
      <c r="V33">
        <v>0</v>
      </c>
      <c r="X33">
        <v>0.15677867436036</v>
      </c>
      <c r="Y33">
        <v>0.84322132563964003</v>
      </c>
      <c r="Z33">
        <v>0</v>
      </c>
      <c r="AB33">
        <v>5.7678596589077299E-2</v>
      </c>
      <c r="AC33">
        <v>0.53300169356719995</v>
      </c>
      <c r="AD33">
        <v>0</v>
      </c>
      <c r="AF33">
        <v>0.44983683187159401</v>
      </c>
      <c r="AG33">
        <v>0.55016316812840604</v>
      </c>
      <c r="AH33">
        <v>0</v>
      </c>
      <c r="AJ33">
        <v>0.39592558366236202</v>
      </c>
      <c r="AK33">
        <v>0.60407441633763803</v>
      </c>
      <c r="AL33">
        <v>0</v>
      </c>
      <c r="AN33">
        <v>0.84576241553395604</v>
      </c>
      <c r="AO33">
        <v>1.15423758446604</v>
      </c>
      <c r="AP33">
        <v>0</v>
      </c>
      <c r="AR33">
        <f t="shared" si="1"/>
        <v>0.84576241553395604</v>
      </c>
      <c r="AS33">
        <f t="shared" si="2"/>
        <v>1.1542375844660442</v>
      </c>
      <c r="AT33">
        <f t="shared" si="3"/>
        <v>0</v>
      </c>
    </row>
    <row r="34" spans="20:46" x14ac:dyDescent="0.2">
      <c r="T34">
        <v>0.40020033645921199</v>
      </c>
      <c r="U34">
        <v>0.59979966354078795</v>
      </c>
      <c r="V34">
        <v>0</v>
      </c>
      <c r="X34">
        <v>0.30202563077459998</v>
      </c>
      <c r="Y34">
        <v>0.69797436922540002</v>
      </c>
      <c r="Z34">
        <v>0</v>
      </c>
      <c r="AB34">
        <v>0.12087075905530099</v>
      </c>
      <c r="AC34">
        <v>0.418644791821489</v>
      </c>
      <c r="AD34">
        <v>0</v>
      </c>
      <c r="AF34">
        <v>0.42045686150739803</v>
      </c>
      <c r="AG34">
        <v>0.57954313849260197</v>
      </c>
      <c r="AH34">
        <v>0</v>
      </c>
      <c r="AJ34">
        <v>0.33575387634432502</v>
      </c>
      <c r="AK34">
        <v>0.66424612365567504</v>
      </c>
      <c r="AL34">
        <v>0</v>
      </c>
      <c r="AN34">
        <v>0.75621073785172199</v>
      </c>
      <c r="AO34">
        <v>1.24378926214828</v>
      </c>
      <c r="AP34">
        <v>0</v>
      </c>
      <c r="AR34">
        <f t="shared" si="1"/>
        <v>0.7562107378517231</v>
      </c>
      <c r="AS34">
        <f t="shared" si="2"/>
        <v>1.2437892621482769</v>
      </c>
      <c r="AT34">
        <f t="shared" si="3"/>
        <v>0</v>
      </c>
    </row>
    <row r="35" spans="20:46" x14ac:dyDescent="0.2">
      <c r="T35">
        <v>0.25815888937345499</v>
      </c>
      <c r="U35">
        <v>0.70514769168593505</v>
      </c>
      <c r="V35">
        <v>3.6693418940609901E-2</v>
      </c>
      <c r="X35">
        <v>0</v>
      </c>
      <c r="Y35">
        <v>1</v>
      </c>
      <c r="Z35">
        <v>0</v>
      </c>
      <c r="AB35">
        <v>0</v>
      </c>
      <c r="AC35">
        <v>0.70514769168593505</v>
      </c>
      <c r="AD35">
        <v>0</v>
      </c>
      <c r="AF35">
        <v>0.367898228661518</v>
      </c>
      <c r="AG35">
        <v>0.632101771338482</v>
      </c>
      <c r="AH35">
        <v>0</v>
      </c>
      <c r="AJ35">
        <v>0.15677867436036</v>
      </c>
      <c r="AK35">
        <v>0.84322132563964003</v>
      </c>
      <c r="AL35">
        <v>0</v>
      </c>
      <c r="AN35">
        <v>0.52467690302187797</v>
      </c>
      <c r="AO35">
        <v>1.4753230969781199</v>
      </c>
      <c r="AP35">
        <v>0</v>
      </c>
      <c r="AR35">
        <f t="shared" si="1"/>
        <v>0.52467690302187797</v>
      </c>
      <c r="AS35">
        <f t="shared" si="2"/>
        <v>1.4753230969781219</v>
      </c>
      <c r="AT35">
        <f t="shared" si="3"/>
        <v>0</v>
      </c>
    </row>
    <row r="36" spans="20:46" x14ac:dyDescent="0.2">
      <c r="T36">
        <v>0.24340383776711699</v>
      </c>
      <c r="U36">
        <v>0.68624624248970401</v>
      </c>
      <c r="V36">
        <v>7.0349919743178099E-2</v>
      </c>
      <c r="X36">
        <v>0</v>
      </c>
      <c r="Y36">
        <v>1</v>
      </c>
      <c r="Z36">
        <v>0</v>
      </c>
      <c r="AB36">
        <v>0</v>
      </c>
      <c r="AC36">
        <v>0.68624624248970401</v>
      </c>
      <c r="AD36">
        <v>0</v>
      </c>
      <c r="AF36">
        <v>0.40020033645921199</v>
      </c>
      <c r="AG36">
        <v>0.59979966354078795</v>
      </c>
      <c r="AH36">
        <v>0</v>
      </c>
      <c r="AJ36">
        <v>0.30202563077459998</v>
      </c>
      <c r="AK36">
        <v>0.69797436922540002</v>
      </c>
      <c r="AL36">
        <v>0</v>
      </c>
      <c r="AN36">
        <v>0.70222596723381203</v>
      </c>
      <c r="AO36">
        <v>1.29777403276619</v>
      </c>
      <c r="AP36">
        <v>0</v>
      </c>
      <c r="AR36">
        <f t="shared" si="1"/>
        <v>0.70222596723381203</v>
      </c>
      <c r="AS36">
        <f t="shared" si="2"/>
        <v>1.297774032766188</v>
      </c>
      <c r="AT36">
        <f t="shared" si="3"/>
        <v>0</v>
      </c>
    </row>
    <row r="37" spans="20:46" x14ac:dyDescent="0.2">
      <c r="T37">
        <v>0.25641444977467698</v>
      </c>
      <c r="U37">
        <v>0.66655184236015497</v>
      </c>
      <c r="V37">
        <v>7.7033707865168499E-2</v>
      </c>
      <c r="X37">
        <v>0</v>
      </c>
      <c r="Y37">
        <v>1</v>
      </c>
      <c r="Z37">
        <v>0</v>
      </c>
      <c r="AB37">
        <v>0</v>
      </c>
      <c r="AC37">
        <v>0.66655184236015497</v>
      </c>
      <c r="AD37">
        <v>0</v>
      </c>
      <c r="AF37">
        <v>0.25815888937345499</v>
      </c>
      <c r="AG37">
        <v>0.70514769168593505</v>
      </c>
      <c r="AH37">
        <v>3.6693418940609901E-2</v>
      </c>
      <c r="AJ37">
        <v>0</v>
      </c>
      <c r="AK37">
        <v>1</v>
      </c>
      <c r="AL37">
        <v>0</v>
      </c>
      <c r="AN37">
        <v>0.25815888937345499</v>
      </c>
      <c r="AO37">
        <v>1.7051476916859301</v>
      </c>
      <c r="AP37">
        <v>3.6693418940609901E-2</v>
      </c>
      <c r="AR37">
        <f t="shared" si="1"/>
        <v>0.25815888937345499</v>
      </c>
      <c r="AS37">
        <f t="shared" si="2"/>
        <v>1.7051476916859349</v>
      </c>
      <c r="AT37">
        <f t="shared" si="3"/>
        <v>3.6693418940609901E-2</v>
      </c>
    </row>
    <row r="38" spans="20:46" x14ac:dyDescent="0.2">
      <c r="T38">
        <v>0.386375199883704</v>
      </c>
      <c r="U38">
        <v>0.469470707018383</v>
      </c>
      <c r="V38">
        <v>0.14415409309791299</v>
      </c>
      <c r="X38">
        <v>0</v>
      </c>
      <c r="Y38">
        <v>1</v>
      </c>
      <c r="Z38">
        <v>0</v>
      </c>
      <c r="AB38">
        <v>0</v>
      </c>
      <c r="AC38">
        <v>0.469470707018383</v>
      </c>
      <c r="AD38">
        <v>0</v>
      </c>
      <c r="AF38">
        <v>0.24340383776711699</v>
      </c>
      <c r="AG38">
        <v>0.68624624248970401</v>
      </c>
      <c r="AH38">
        <v>7.0349919743178099E-2</v>
      </c>
      <c r="AJ38">
        <v>0</v>
      </c>
      <c r="AK38">
        <v>1</v>
      </c>
      <c r="AL38">
        <v>0</v>
      </c>
      <c r="AN38">
        <v>0.24340383776711699</v>
      </c>
      <c r="AO38">
        <v>1.6862462424897</v>
      </c>
      <c r="AP38">
        <v>7.0349919743178099E-2</v>
      </c>
      <c r="AR38">
        <f t="shared" si="1"/>
        <v>0.24340383776711699</v>
      </c>
      <c r="AS38">
        <f t="shared" si="2"/>
        <v>1.686246242489704</v>
      </c>
      <c r="AT38">
        <f t="shared" si="3"/>
        <v>7.0349919743178099E-2</v>
      </c>
    </row>
    <row r="39" spans="20:46" x14ac:dyDescent="0.2">
      <c r="T39">
        <v>0.25641444977467698</v>
      </c>
      <c r="U39">
        <v>0.65150850367636703</v>
      </c>
      <c r="V39">
        <v>9.2077046548956598E-2</v>
      </c>
      <c r="X39">
        <v>0</v>
      </c>
      <c r="Y39">
        <v>1</v>
      </c>
      <c r="Z39">
        <v>0</v>
      </c>
      <c r="AB39">
        <v>0</v>
      </c>
      <c r="AC39">
        <v>0.65150850367636703</v>
      </c>
      <c r="AD39">
        <v>0</v>
      </c>
      <c r="AF39">
        <v>0.25641444977467698</v>
      </c>
      <c r="AG39">
        <v>0.66655184236015497</v>
      </c>
      <c r="AH39">
        <v>7.7033707865168499E-2</v>
      </c>
      <c r="AJ39">
        <v>0</v>
      </c>
      <c r="AK39">
        <v>1</v>
      </c>
      <c r="AL39">
        <v>0</v>
      </c>
      <c r="AN39">
        <v>0.25641444977467698</v>
      </c>
      <c r="AO39">
        <v>1.66655184236015</v>
      </c>
      <c r="AP39">
        <v>7.7033707865168499E-2</v>
      </c>
      <c r="AR39">
        <f t="shared" si="1"/>
        <v>0.25641444977467698</v>
      </c>
      <c r="AS39">
        <f t="shared" si="2"/>
        <v>1.6665518423601551</v>
      </c>
      <c r="AT39">
        <f t="shared" si="3"/>
        <v>7.7033707865168499E-2</v>
      </c>
    </row>
    <row r="40" spans="20:46" x14ac:dyDescent="0.2">
      <c r="T40">
        <v>0.20066506759703401</v>
      </c>
      <c r="U40">
        <v>0.78445852790858395</v>
      </c>
      <c r="V40">
        <v>1.4876404494382E-2</v>
      </c>
      <c r="X40">
        <v>0</v>
      </c>
      <c r="Y40">
        <v>1</v>
      </c>
      <c r="Z40">
        <v>0</v>
      </c>
      <c r="AB40">
        <v>0</v>
      </c>
      <c r="AC40">
        <v>0.78445852790858395</v>
      </c>
      <c r="AD40">
        <v>0</v>
      </c>
      <c r="AF40">
        <v>0.386375199883704</v>
      </c>
      <c r="AG40">
        <v>0.469470707018383</v>
      </c>
      <c r="AH40">
        <v>0.14415409309791299</v>
      </c>
      <c r="AJ40">
        <v>0</v>
      </c>
      <c r="AK40">
        <v>1</v>
      </c>
      <c r="AL40">
        <v>0</v>
      </c>
      <c r="AN40">
        <v>0.386375199883704</v>
      </c>
      <c r="AO40">
        <v>1.4694707070183799</v>
      </c>
      <c r="AP40">
        <v>0.14415409309791299</v>
      </c>
      <c r="AR40">
        <f t="shared" si="1"/>
        <v>0.386375199883704</v>
      </c>
      <c r="AS40">
        <f t="shared" si="2"/>
        <v>1.469470707018383</v>
      </c>
      <c r="AT40">
        <f t="shared" si="3"/>
        <v>0.14415409309791299</v>
      </c>
    </row>
    <row r="41" spans="20:46" x14ac:dyDescent="0.2">
      <c r="T41">
        <v>0.15747201628143601</v>
      </c>
      <c r="U41">
        <v>0.83307051983413405</v>
      </c>
      <c r="V41">
        <v>9.4574638844301707E-3</v>
      </c>
      <c r="X41">
        <v>0</v>
      </c>
      <c r="Y41">
        <v>1</v>
      </c>
      <c r="Z41">
        <v>0</v>
      </c>
      <c r="AB41">
        <v>0</v>
      </c>
      <c r="AC41">
        <v>0.83307051983413405</v>
      </c>
      <c r="AD41">
        <v>0</v>
      </c>
      <c r="AF41">
        <v>0.25641444977467698</v>
      </c>
      <c r="AG41">
        <v>0.65150850367636703</v>
      </c>
      <c r="AH41">
        <v>9.2077046548956598E-2</v>
      </c>
      <c r="AJ41">
        <v>0</v>
      </c>
      <c r="AK41">
        <v>1</v>
      </c>
      <c r="AL41">
        <v>0</v>
      </c>
      <c r="AN41">
        <v>0.25641444977467698</v>
      </c>
      <c r="AO41">
        <v>1.6515085036763699</v>
      </c>
      <c r="AP41">
        <v>9.2077046548956598E-2</v>
      </c>
      <c r="AR41">
        <f t="shared" si="1"/>
        <v>0.25641444977467698</v>
      </c>
      <c r="AS41">
        <f t="shared" si="2"/>
        <v>1.651508503676367</v>
      </c>
      <c r="AT41">
        <f t="shared" si="3"/>
        <v>9.2077046548956598E-2</v>
      </c>
    </row>
    <row r="42" spans="20:46" x14ac:dyDescent="0.2">
      <c r="T42">
        <v>0.23199229539177199</v>
      </c>
      <c r="U42">
        <v>0.68075248791480902</v>
      </c>
      <c r="V42">
        <v>8.7255216693418902E-2</v>
      </c>
      <c r="X42">
        <v>0</v>
      </c>
      <c r="Y42">
        <v>1</v>
      </c>
      <c r="Z42">
        <v>0</v>
      </c>
      <c r="AB42">
        <v>0</v>
      </c>
      <c r="AC42">
        <v>0.68075248791480902</v>
      </c>
      <c r="AD42">
        <v>0</v>
      </c>
      <c r="AF42">
        <v>0.20066506759703401</v>
      </c>
      <c r="AG42">
        <v>0.78445852790858395</v>
      </c>
      <c r="AH42">
        <v>1.4876404494382E-2</v>
      </c>
      <c r="AJ42">
        <v>0</v>
      </c>
      <c r="AK42">
        <v>1</v>
      </c>
      <c r="AL42">
        <v>0</v>
      </c>
      <c r="AN42">
        <v>0.20066506759703401</v>
      </c>
      <c r="AO42">
        <v>1.7844585279085801</v>
      </c>
      <c r="AP42">
        <v>1.4876404494382E-2</v>
      </c>
      <c r="AR42">
        <f t="shared" si="1"/>
        <v>0.20066506759703401</v>
      </c>
      <c r="AS42">
        <f t="shared" si="2"/>
        <v>1.7844585279085838</v>
      </c>
      <c r="AT42">
        <f t="shared" si="3"/>
        <v>1.4876404494382E-2</v>
      </c>
    </row>
    <row r="43" spans="20:46" x14ac:dyDescent="0.2">
      <c r="T43">
        <v>0.26222924843727302</v>
      </c>
      <c r="U43">
        <v>0.65386063920317705</v>
      </c>
      <c r="V43">
        <v>8.3910112359550496E-2</v>
      </c>
      <c r="X43">
        <v>0</v>
      </c>
      <c r="Y43">
        <v>1</v>
      </c>
      <c r="Z43">
        <v>0</v>
      </c>
      <c r="AB43">
        <v>0</v>
      </c>
      <c r="AC43">
        <v>0.65386063920317705</v>
      </c>
      <c r="AD43">
        <v>0</v>
      </c>
      <c r="AF43">
        <v>0.15747201628143601</v>
      </c>
      <c r="AG43">
        <v>0.83307051983413405</v>
      </c>
      <c r="AH43">
        <v>9.4574638844301707E-3</v>
      </c>
      <c r="AJ43">
        <v>0</v>
      </c>
      <c r="AK43">
        <v>1</v>
      </c>
      <c r="AL43">
        <v>0</v>
      </c>
      <c r="AN43">
        <v>0.15747201628143601</v>
      </c>
      <c r="AO43">
        <v>1.8330705198341299</v>
      </c>
      <c r="AP43">
        <v>9.4574638844301707E-3</v>
      </c>
      <c r="AR43">
        <f t="shared" si="1"/>
        <v>0.15747201628143601</v>
      </c>
      <c r="AS43">
        <f t="shared" si="2"/>
        <v>1.8330705198341342</v>
      </c>
      <c r="AT43">
        <f t="shared" si="3"/>
        <v>9.4574638844301707E-3</v>
      </c>
    </row>
    <row r="44" spans="20:46" x14ac:dyDescent="0.2">
      <c r="T44">
        <v>0.24234990550952201</v>
      </c>
      <c r="U44">
        <v>0.71341895484360796</v>
      </c>
      <c r="V44">
        <v>4.4231139646869998E-2</v>
      </c>
      <c r="X44">
        <v>0</v>
      </c>
      <c r="Y44">
        <v>1</v>
      </c>
      <c r="Z44">
        <v>0</v>
      </c>
      <c r="AB44">
        <v>0</v>
      </c>
      <c r="AC44">
        <v>0.71341895484360796</v>
      </c>
      <c r="AD44">
        <v>0</v>
      </c>
      <c r="AF44">
        <v>0.123653147559614</v>
      </c>
      <c r="AG44">
        <v>0.87634685244038601</v>
      </c>
      <c r="AH44">
        <v>0</v>
      </c>
      <c r="AJ44">
        <v>1.6158594934463099E-2</v>
      </c>
      <c r="AK44">
        <v>0.98384140506553697</v>
      </c>
      <c r="AL44">
        <v>0</v>
      </c>
      <c r="AN44">
        <v>0.13981174249407699</v>
      </c>
      <c r="AO44">
        <v>1.8601882575059201</v>
      </c>
      <c r="AP44">
        <v>0</v>
      </c>
      <c r="AR44">
        <f t="shared" si="1"/>
        <v>0.1398117424940771</v>
      </c>
      <c r="AS44">
        <f t="shared" si="2"/>
        <v>1.860188257505923</v>
      </c>
      <c r="AT44">
        <f t="shared" si="3"/>
        <v>0</v>
      </c>
    </row>
    <row r="45" spans="20:46" x14ac:dyDescent="0.2">
      <c r="T45">
        <v>0.31118258467800602</v>
      </c>
      <c r="U45">
        <v>0.61713202206356799</v>
      </c>
      <c r="V45">
        <v>7.1685393258426905E-2</v>
      </c>
      <c r="X45">
        <v>0</v>
      </c>
      <c r="Y45">
        <v>1</v>
      </c>
      <c r="Z45">
        <v>0</v>
      </c>
      <c r="AB45">
        <v>0</v>
      </c>
      <c r="AC45">
        <v>0.61713202206356799</v>
      </c>
      <c r="AD45">
        <v>0</v>
      </c>
      <c r="AF45">
        <v>0.23199229539177199</v>
      </c>
      <c r="AG45">
        <v>0.68075248791480902</v>
      </c>
      <c r="AH45">
        <v>8.7255216693418902E-2</v>
      </c>
      <c r="AJ45">
        <v>0</v>
      </c>
      <c r="AK45">
        <v>1</v>
      </c>
      <c r="AL45">
        <v>0</v>
      </c>
      <c r="AN45">
        <v>0.23199229539177199</v>
      </c>
      <c r="AO45">
        <v>1.6807524879148099</v>
      </c>
      <c r="AP45">
        <v>8.7255216693418902E-2</v>
      </c>
      <c r="AR45">
        <f t="shared" si="1"/>
        <v>0.23199229539177199</v>
      </c>
      <c r="AS45">
        <f t="shared" si="2"/>
        <v>1.680752487914809</v>
      </c>
      <c r="AT45">
        <f t="shared" si="3"/>
        <v>8.7255216693418902E-2</v>
      </c>
    </row>
    <row r="46" spans="20:46" x14ac:dyDescent="0.2">
      <c r="T46">
        <v>0.31274479888164902</v>
      </c>
      <c r="U46">
        <v>0.68725520111835103</v>
      </c>
      <c r="V46">
        <v>0</v>
      </c>
      <c r="X46">
        <v>0.17108785897286999</v>
      </c>
      <c r="Y46">
        <v>0.82891214102712996</v>
      </c>
      <c r="Z46">
        <v>0</v>
      </c>
      <c r="AB46">
        <v>5.3506838045562298E-2</v>
      </c>
      <c r="AC46">
        <v>0.56967418019104299</v>
      </c>
      <c r="AD46">
        <v>0</v>
      </c>
      <c r="AF46">
        <v>0.26222924843727302</v>
      </c>
      <c r="AG46">
        <v>0.65386063920317705</v>
      </c>
      <c r="AH46">
        <v>8.3910112359550496E-2</v>
      </c>
      <c r="AJ46">
        <v>0</v>
      </c>
      <c r="AK46">
        <v>1</v>
      </c>
      <c r="AL46">
        <v>0</v>
      </c>
      <c r="AN46">
        <v>0.26222924843727302</v>
      </c>
      <c r="AO46">
        <v>1.65386063920318</v>
      </c>
      <c r="AP46">
        <v>8.3910112359550496E-2</v>
      </c>
      <c r="AR46">
        <f t="shared" si="1"/>
        <v>0.26222924843727302</v>
      </c>
      <c r="AS46">
        <f t="shared" si="2"/>
        <v>1.6538606392031769</v>
      </c>
      <c r="AT46">
        <f t="shared" si="3"/>
        <v>8.3910112359550496E-2</v>
      </c>
    </row>
    <row r="47" spans="20:46" x14ac:dyDescent="0.2">
      <c r="T47">
        <v>0.30603715264500198</v>
      </c>
      <c r="U47">
        <v>0.69396284735499902</v>
      </c>
      <c r="V47">
        <v>0</v>
      </c>
      <c r="X47">
        <v>0.107774038942787</v>
      </c>
      <c r="Y47">
        <v>0.89222596105721297</v>
      </c>
      <c r="Z47">
        <v>0</v>
      </c>
      <c r="AB47">
        <v>3.2982860007102002E-2</v>
      </c>
      <c r="AC47">
        <v>0.61917166841931404</v>
      </c>
      <c r="AD47">
        <v>0</v>
      </c>
      <c r="AF47">
        <v>0.31118258467800602</v>
      </c>
      <c r="AG47">
        <v>0.61713202206356799</v>
      </c>
      <c r="AH47">
        <v>7.1685393258426905E-2</v>
      </c>
      <c r="AJ47">
        <v>0</v>
      </c>
      <c r="AK47">
        <v>1</v>
      </c>
      <c r="AL47">
        <v>0</v>
      </c>
      <c r="AN47">
        <v>0.31118258467800602</v>
      </c>
      <c r="AO47">
        <v>1.6171320220635701</v>
      </c>
      <c r="AP47">
        <v>7.1685393258426905E-2</v>
      </c>
      <c r="AR47">
        <f t="shared" si="1"/>
        <v>0.31118258467800602</v>
      </c>
      <c r="AS47">
        <f t="shared" si="2"/>
        <v>1.6171320220635681</v>
      </c>
      <c r="AT47">
        <f t="shared" si="3"/>
        <v>7.1685393258426905E-2</v>
      </c>
    </row>
    <row r="48" spans="20:46" x14ac:dyDescent="0.2">
      <c r="T48">
        <v>0.29143510723328803</v>
      </c>
      <c r="U48">
        <v>0.70856489276671197</v>
      </c>
      <c r="V48">
        <v>0</v>
      </c>
      <c r="X48">
        <v>9.0085128413254001E-2</v>
      </c>
      <c r="Y48">
        <v>0.909914871586746</v>
      </c>
      <c r="Z48">
        <v>0</v>
      </c>
      <c r="AB48">
        <v>2.6253969059241201E-2</v>
      </c>
      <c r="AC48">
        <v>0.64473373341269902</v>
      </c>
      <c r="AD48">
        <v>0</v>
      </c>
      <c r="AF48">
        <v>0.31274479888164902</v>
      </c>
      <c r="AG48">
        <v>0.68725520111835103</v>
      </c>
      <c r="AH48">
        <v>0</v>
      </c>
      <c r="AJ48">
        <v>0.17108785897286999</v>
      </c>
      <c r="AK48">
        <v>0.82891214102712996</v>
      </c>
      <c r="AL48">
        <v>0</v>
      </c>
      <c r="AN48">
        <v>0.48383265785452001</v>
      </c>
      <c r="AO48">
        <v>1.51616734214548</v>
      </c>
      <c r="AP48">
        <v>0</v>
      </c>
      <c r="AR48">
        <f t="shared" si="1"/>
        <v>0.48383265785451901</v>
      </c>
      <c r="AS48">
        <f t="shared" si="2"/>
        <v>1.5161673421454811</v>
      </c>
      <c r="AT48">
        <f t="shared" si="3"/>
        <v>0</v>
      </c>
    </row>
    <row r="49" spans="20:46" x14ac:dyDescent="0.2">
      <c r="T49">
        <v>0.31616150603285398</v>
      </c>
      <c r="U49">
        <v>0.65257043618223498</v>
      </c>
      <c r="V49">
        <v>3.12680577849117E-2</v>
      </c>
      <c r="X49">
        <v>0</v>
      </c>
      <c r="Y49">
        <v>1</v>
      </c>
      <c r="Z49">
        <v>0</v>
      </c>
      <c r="AB49">
        <v>0</v>
      </c>
      <c r="AC49">
        <v>0.65257043618223498</v>
      </c>
      <c r="AD49">
        <v>0</v>
      </c>
      <c r="AF49">
        <v>0.30603715264500198</v>
      </c>
      <c r="AG49">
        <v>0.69396284735499902</v>
      </c>
      <c r="AH49">
        <v>0</v>
      </c>
      <c r="AJ49">
        <v>0.107774038942787</v>
      </c>
      <c r="AK49">
        <v>0.89222596105721297</v>
      </c>
      <c r="AL49">
        <v>0</v>
      </c>
      <c r="AN49">
        <v>0.41381119158778801</v>
      </c>
      <c r="AO49">
        <v>1.58618880841221</v>
      </c>
      <c r="AP49">
        <v>0</v>
      </c>
      <c r="AR49">
        <f t="shared" si="1"/>
        <v>0.41381119158778901</v>
      </c>
      <c r="AS49">
        <f t="shared" si="2"/>
        <v>1.586188808412212</v>
      </c>
      <c r="AT49">
        <f t="shared" si="3"/>
        <v>0</v>
      </c>
    </row>
    <row r="50" spans="20:46" x14ac:dyDescent="0.2">
      <c r="T50">
        <v>0.18839947666811999</v>
      </c>
      <c r="U50">
        <v>0.76586697598035502</v>
      </c>
      <c r="V50">
        <v>4.5733547351524899E-2</v>
      </c>
      <c r="X50">
        <v>0</v>
      </c>
      <c r="Y50">
        <v>1</v>
      </c>
      <c r="Z50">
        <v>0</v>
      </c>
      <c r="AB50">
        <v>0</v>
      </c>
      <c r="AC50">
        <v>0.76586697598035502</v>
      </c>
      <c r="AD50">
        <v>0</v>
      </c>
      <c r="AF50">
        <v>0.29143510723328803</v>
      </c>
      <c r="AG50">
        <v>0.70856489276671197</v>
      </c>
      <c r="AH50">
        <v>0</v>
      </c>
      <c r="AJ50">
        <v>9.0085128413254001E-2</v>
      </c>
      <c r="AK50">
        <v>0.909914871586746</v>
      </c>
      <c r="AL50">
        <v>0</v>
      </c>
      <c r="AN50">
        <v>0.38152023564654203</v>
      </c>
      <c r="AO50">
        <v>1.6184797643534601</v>
      </c>
      <c r="AP50">
        <v>0</v>
      </c>
      <c r="AR50">
        <f t="shared" si="1"/>
        <v>0.38152023564654203</v>
      </c>
      <c r="AS50">
        <f t="shared" si="2"/>
        <v>1.6184797643534581</v>
      </c>
      <c r="AT50">
        <f t="shared" si="3"/>
        <v>0</v>
      </c>
    </row>
    <row r="51" spans="20:46" x14ac:dyDescent="0.2">
      <c r="T51">
        <v>6.4710207211870194E-2</v>
      </c>
      <c r="U51">
        <v>0.93528979278812996</v>
      </c>
      <c r="V51">
        <v>0</v>
      </c>
      <c r="X51">
        <v>2.7893812232630201E-3</v>
      </c>
      <c r="Y51">
        <v>0.997210618776737</v>
      </c>
      <c r="Z51">
        <v>0</v>
      </c>
      <c r="AB51">
        <v>1.8050143695025E-4</v>
      </c>
      <c r="AC51">
        <v>0.93268091300181699</v>
      </c>
      <c r="AD51">
        <v>0</v>
      </c>
      <c r="AF51">
        <v>0.18839947666811999</v>
      </c>
      <c r="AG51">
        <v>0.76586697598035502</v>
      </c>
      <c r="AH51">
        <v>4.5733547351524899E-2</v>
      </c>
      <c r="AJ51">
        <v>0</v>
      </c>
      <c r="AK51">
        <v>1</v>
      </c>
      <c r="AL51">
        <v>0</v>
      </c>
      <c r="AN51">
        <v>0.18839947666811999</v>
      </c>
      <c r="AO51">
        <v>1.76586697598035</v>
      </c>
      <c r="AP51">
        <v>4.5733547351524899E-2</v>
      </c>
      <c r="AR51">
        <f t="shared" si="1"/>
        <v>0.18839947666811999</v>
      </c>
      <c r="AS51">
        <f t="shared" si="2"/>
        <v>1.7658669759803551</v>
      </c>
      <c r="AT51">
        <f t="shared" si="3"/>
        <v>4.5733547351524899E-2</v>
      </c>
    </row>
    <row r="52" spans="20:46" x14ac:dyDescent="0.2">
      <c r="T52">
        <v>2.7238697485099599E-2</v>
      </c>
      <c r="U52">
        <v>0.88763128646353595</v>
      </c>
      <c r="V52">
        <v>8.5130016051364304E-2</v>
      </c>
      <c r="X52">
        <v>0</v>
      </c>
      <c r="Y52">
        <v>1</v>
      </c>
      <c r="Z52">
        <v>0</v>
      </c>
      <c r="AB52">
        <v>0</v>
      </c>
      <c r="AC52">
        <v>0.88763128646353595</v>
      </c>
      <c r="AD52">
        <v>0</v>
      </c>
      <c r="AF52">
        <v>6.4710207211870194E-2</v>
      </c>
      <c r="AG52">
        <v>0.93528979278812996</v>
      </c>
      <c r="AH52">
        <v>0</v>
      </c>
      <c r="AJ52">
        <v>2.7893812232630201E-3</v>
      </c>
      <c r="AK52">
        <v>0.997210618776737</v>
      </c>
      <c r="AL52">
        <v>0</v>
      </c>
      <c r="AN52">
        <v>6.7499588435133206E-2</v>
      </c>
      <c r="AO52">
        <v>1.9325004115648701</v>
      </c>
      <c r="AP52">
        <v>0</v>
      </c>
      <c r="AR52">
        <f t="shared" si="1"/>
        <v>6.749958843513322E-2</v>
      </c>
      <c r="AS52">
        <f t="shared" si="2"/>
        <v>1.932500411564867</v>
      </c>
      <c r="AT52">
        <f t="shared" si="3"/>
        <v>0</v>
      </c>
    </row>
    <row r="53" spans="20:46" x14ac:dyDescent="0.2">
      <c r="T53">
        <v>0.20509885157726401</v>
      </c>
      <c r="U53">
        <v>0.62157851599897995</v>
      </c>
      <c r="V53">
        <v>0.17332263242375601</v>
      </c>
      <c r="X53">
        <v>0</v>
      </c>
      <c r="Y53">
        <v>1</v>
      </c>
      <c r="Z53">
        <v>0</v>
      </c>
      <c r="AB53">
        <v>0</v>
      </c>
      <c r="AC53">
        <v>0.62157851599897995</v>
      </c>
      <c r="AD53">
        <v>0</v>
      </c>
      <c r="AF53">
        <v>2.7238697485099599E-2</v>
      </c>
      <c r="AG53">
        <v>0.88763128646353595</v>
      </c>
      <c r="AH53">
        <v>8.5130016051364304E-2</v>
      </c>
      <c r="AJ53">
        <v>0</v>
      </c>
      <c r="AK53">
        <v>1</v>
      </c>
      <c r="AL53">
        <v>0</v>
      </c>
      <c r="AN53">
        <v>2.7238697485099599E-2</v>
      </c>
      <c r="AO53">
        <v>1.8876312864635401</v>
      </c>
      <c r="AP53">
        <v>8.5130016051364304E-2</v>
      </c>
      <c r="AR53">
        <f t="shared" si="1"/>
        <v>2.7238697485099599E-2</v>
      </c>
      <c r="AS53">
        <f t="shared" si="2"/>
        <v>1.8876312864635358</v>
      </c>
      <c r="AT53">
        <f t="shared" si="3"/>
        <v>8.5130016051364304E-2</v>
      </c>
    </row>
    <row r="54" spans="20:46" x14ac:dyDescent="0.2">
      <c r="T54">
        <v>0.14646024131414501</v>
      </c>
      <c r="U54">
        <v>0.66963606687205102</v>
      </c>
      <c r="V54">
        <v>0.183903691813804</v>
      </c>
      <c r="X54">
        <v>0</v>
      </c>
      <c r="Y54">
        <v>1</v>
      </c>
      <c r="Z54">
        <v>0</v>
      </c>
      <c r="AB54">
        <v>0</v>
      </c>
      <c r="AC54">
        <v>0.66963606687205102</v>
      </c>
      <c r="AD54">
        <v>0</v>
      </c>
      <c r="AF54">
        <v>0.20509885157726401</v>
      </c>
      <c r="AG54">
        <v>0.62157851599897995</v>
      </c>
      <c r="AH54">
        <v>0.17332263242375601</v>
      </c>
      <c r="AJ54">
        <v>0</v>
      </c>
      <c r="AK54">
        <v>1</v>
      </c>
      <c r="AL54">
        <v>0</v>
      </c>
      <c r="AN54">
        <v>0.20509885157726401</v>
      </c>
      <c r="AO54">
        <v>1.62157851599898</v>
      </c>
      <c r="AP54">
        <v>0.17332263242375601</v>
      </c>
      <c r="AR54">
        <f t="shared" si="1"/>
        <v>0.20509885157726401</v>
      </c>
      <c r="AS54">
        <f t="shared" si="2"/>
        <v>1.62157851599898</v>
      </c>
      <c r="AT54">
        <f t="shared" si="3"/>
        <v>0.17332263242375601</v>
      </c>
    </row>
    <row r="55" spans="20:46" x14ac:dyDescent="0.2">
      <c r="T55">
        <v>0.286996656490769</v>
      </c>
      <c r="U55">
        <v>0.67743994061998503</v>
      </c>
      <c r="V55">
        <v>3.5563402889245602E-2</v>
      </c>
      <c r="X55">
        <v>0</v>
      </c>
      <c r="Y55">
        <v>1</v>
      </c>
      <c r="Z55">
        <v>0</v>
      </c>
      <c r="AB55">
        <v>0</v>
      </c>
      <c r="AC55">
        <v>0.67743994061998503</v>
      </c>
      <c r="AD55">
        <v>0</v>
      </c>
      <c r="AF55">
        <v>0.286996656490769</v>
      </c>
      <c r="AG55">
        <v>0.67743994061998503</v>
      </c>
      <c r="AH55">
        <v>3.5563402889245602E-2</v>
      </c>
      <c r="AJ55">
        <v>0</v>
      </c>
      <c r="AK55">
        <v>1</v>
      </c>
      <c r="AL55">
        <v>0</v>
      </c>
      <c r="AN55">
        <v>0.286996656490769</v>
      </c>
      <c r="AO55">
        <v>1.67743994061999</v>
      </c>
      <c r="AP55">
        <v>3.5563402889245602E-2</v>
      </c>
      <c r="AR55">
        <f t="shared" si="1"/>
        <v>0.286996656490769</v>
      </c>
      <c r="AS55">
        <f t="shared" si="2"/>
        <v>1.6774399406199851</v>
      </c>
      <c r="AT55">
        <f t="shared" si="3"/>
        <v>3.5563402889245602E-2</v>
      </c>
    </row>
    <row r="56" spans="20:46" x14ac:dyDescent="0.2">
      <c r="T56">
        <v>0.59475181909708696</v>
      </c>
      <c r="U56">
        <v>0.40524818090291298</v>
      </c>
      <c r="V56">
        <v>0</v>
      </c>
      <c r="X56">
        <v>0.71405431801728303</v>
      </c>
      <c r="Y56">
        <v>0.28594568198271703</v>
      </c>
      <c r="Z56">
        <v>0</v>
      </c>
      <c r="AB56">
        <v>0.42468510457490899</v>
      </c>
      <c r="AC56">
        <v>0.115878967460539</v>
      </c>
      <c r="AD56">
        <v>0</v>
      </c>
      <c r="AF56">
        <v>0.59475181909708696</v>
      </c>
      <c r="AG56">
        <v>0.40524818090291298</v>
      </c>
      <c r="AH56">
        <v>0</v>
      </c>
      <c r="AJ56">
        <v>0.71405431801728303</v>
      </c>
      <c r="AK56">
        <v>0.28594568198271703</v>
      </c>
      <c r="AL56">
        <v>0</v>
      </c>
      <c r="AN56">
        <v>1.30880613711437</v>
      </c>
      <c r="AO56">
        <v>0.69119386288563001</v>
      </c>
      <c r="AP56">
        <v>0</v>
      </c>
      <c r="AR56">
        <f t="shared" si="1"/>
        <v>1.30880613711437</v>
      </c>
      <c r="AS56">
        <f t="shared" si="2"/>
        <v>0.69119386288563001</v>
      </c>
      <c r="AT56">
        <f t="shared" si="3"/>
        <v>0</v>
      </c>
    </row>
    <row r="57" spans="20:46" x14ac:dyDescent="0.2">
      <c r="T57">
        <v>0.43361000787194398</v>
      </c>
      <c r="U57">
        <v>0.56638999212805596</v>
      </c>
      <c r="V57">
        <v>0</v>
      </c>
      <c r="X57">
        <v>0.350811753016186</v>
      </c>
      <c r="Y57">
        <v>0.64918824698381405</v>
      </c>
      <c r="Z57">
        <v>0</v>
      </c>
      <c r="AB57">
        <v>0.15211548698691901</v>
      </c>
      <c r="AC57">
        <v>0.36769372609878898</v>
      </c>
      <c r="AD57">
        <v>0</v>
      </c>
      <c r="AF57">
        <v>0.43361000787194398</v>
      </c>
      <c r="AG57">
        <v>0.56638999212805596</v>
      </c>
      <c r="AH57">
        <v>0</v>
      </c>
      <c r="AJ57">
        <v>0.350811753016186</v>
      </c>
      <c r="AK57">
        <v>0.64918824698381405</v>
      </c>
      <c r="AL57">
        <v>0</v>
      </c>
      <c r="AN57">
        <v>0.78442176088812998</v>
      </c>
      <c r="AO57">
        <v>1.2155782391118699</v>
      </c>
      <c r="AP57">
        <v>0</v>
      </c>
      <c r="AR57">
        <f t="shared" si="1"/>
        <v>0.78442176088812998</v>
      </c>
      <c r="AS57">
        <f t="shared" si="2"/>
        <v>1.2155782391118701</v>
      </c>
      <c r="AT57">
        <f t="shared" si="3"/>
        <v>0</v>
      </c>
    </row>
    <row r="58" spans="20:46" x14ac:dyDescent="0.2">
      <c r="T58">
        <v>0.38610828206941</v>
      </c>
      <c r="U58">
        <v>0.61389171793059005</v>
      </c>
      <c r="V58">
        <v>0</v>
      </c>
      <c r="X58">
        <v>0.28027353099206698</v>
      </c>
      <c r="Y58">
        <v>0.71972646900793302</v>
      </c>
      <c r="Z58">
        <v>0</v>
      </c>
      <c r="AB58">
        <v>0.108215931560874</v>
      </c>
      <c r="AC58">
        <v>0.44183411849939802</v>
      </c>
      <c r="AD58">
        <v>0</v>
      </c>
      <c r="AF58">
        <v>0.38610828206941</v>
      </c>
      <c r="AG58">
        <v>0.61389171793059005</v>
      </c>
      <c r="AH58">
        <v>0</v>
      </c>
      <c r="AJ58">
        <v>0.28027353099206698</v>
      </c>
      <c r="AK58">
        <v>0.71972646900793302</v>
      </c>
      <c r="AL58">
        <v>0</v>
      </c>
      <c r="AN58">
        <v>0.66638181306147704</v>
      </c>
      <c r="AO58">
        <v>1.33361818693852</v>
      </c>
      <c r="AP58">
        <v>0</v>
      </c>
      <c r="AR58">
        <f t="shared" si="1"/>
        <v>0.66638181306147692</v>
      </c>
      <c r="AS58">
        <f t="shared" si="2"/>
        <v>1.3336181869385231</v>
      </c>
      <c r="AT58">
        <f t="shared" si="3"/>
        <v>0</v>
      </c>
    </row>
    <row r="59" spans="20:46" x14ac:dyDescent="0.2">
      <c r="T59">
        <v>0.30226923682892098</v>
      </c>
      <c r="U59">
        <v>0.69773076317107896</v>
      </c>
      <c r="V59">
        <v>0</v>
      </c>
      <c r="X59">
        <v>5.7672813591199697E-2</v>
      </c>
      <c r="Y59">
        <v>0.94232718640879998</v>
      </c>
      <c r="Z59">
        <v>0</v>
      </c>
      <c r="AB59">
        <v>1.7432717349988601E-2</v>
      </c>
      <c r="AC59">
        <v>0.65749066692986802</v>
      </c>
      <c r="AD59">
        <v>0</v>
      </c>
      <c r="AF59">
        <v>0.30226923682892098</v>
      </c>
      <c r="AG59">
        <v>0.69773076317107896</v>
      </c>
      <c r="AH59">
        <v>0</v>
      </c>
      <c r="AJ59">
        <v>5.7672813591199697E-2</v>
      </c>
      <c r="AK59">
        <v>0.94232718640879998</v>
      </c>
      <c r="AL59">
        <v>0</v>
      </c>
      <c r="AN59">
        <v>0.35994205042012101</v>
      </c>
      <c r="AO59">
        <v>1.6400579495798799</v>
      </c>
      <c r="AP59">
        <v>0</v>
      </c>
      <c r="AR59">
        <f t="shared" si="1"/>
        <v>0.35994205042012067</v>
      </c>
      <c r="AS59">
        <f t="shared" si="2"/>
        <v>1.6400579495798788</v>
      </c>
      <c r="AT59">
        <f t="shared" si="3"/>
        <v>0</v>
      </c>
    </row>
    <row r="60" spans="20:46" x14ac:dyDescent="0.2">
      <c r="T60">
        <v>0.32584678005524098</v>
      </c>
      <c r="U60">
        <v>0.62578082829146897</v>
      </c>
      <c r="V60">
        <v>4.8372391653290499E-2</v>
      </c>
      <c r="X60">
        <v>0</v>
      </c>
      <c r="Y60">
        <v>1</v>
      </c>
      <c r="Z60">
        <v>0</v>
      </c>
      <c r="AB60">
        <v>0</v>
      </c>
      <c r="AC60">
        <v>0.62578082829146897</v>
      </c>
      <c r="AD60">
        <v>0</v>
      </c>
      <c r="AF60">
        <v>0.32584678005524098</v>
      </c>
      <c r="AG60">
        <v>0.62578082829146897</v>
      </c>
      <c r="AH60">
        <v>4.8372391653290499E-2</v>
      </c>
      <c r="AJ60">
        <v>0</v>
      </c>
      <c r="AK60">
        <v>1</v>
      </c>
      <c r="AL60">
        <v>0</v>
      </c>
      <c r="AN60">
        <v>0.32584678005524098</v>
      </c>
      <c r="AO60">
        <v>1.6257808282914701</v>
      </c>
      <c r="AP60">
        <v>4.8372391653290499E-2</v>
      </c>
      <c r="AR60">
        <f t="shared" si="1"/>
        <v>0.32584678005524098</v>
      </c>
      <c r="AS60">
        <f t="shared" si="2"/>
        <v>1.625780828291469</v>
      </c>
      <c r="AT60">
        <f t="shared" si="3"/>
        <v>4.8372391653290499E-2</v>
      </c>
    </row>
    <row r="61" spans="20:46" x14ac:dyDescent="0.2">
      <c r="T61">
        <v>0.36820395406309098</v>
      </c>
      <c r="U61">
        <v>0.60412991431572205</v>
      </c>
      <c r="V61">
        <v>2.7666131621187799E-2</v>
      </c>
      <c r="X61">
        <v>0</v>
      </c>
      <c r="Y61">
        <v>1</v>
      </c>
      <c r="Z61">
        <v>0</v>
      </c>
      <c r="AB61">
        <v>0</v>
      </c>
      <c r="AC61">
        <v>0.60412991431572205</v>
      </c>
      <c r="AD61">
        <v>0</v>
      </c>
      <c r="AF61">
        <v>0.36820395406309098</v>
      </c>
      <c r="AG61">
        <v>0.60412991431572205</v>
      </c>
      <c r="AH61">
        <v>2.7666131621187799E-2</v>
      </c>
      <c r="AJ61">
        <v>0</v>
      </c>
      <c r="AK61">
        <v>1</v>
      </c>
      <c r="AL61">
        <v>0</v>
      </c>
      <c r="AN61">
        <v>0.36820395406309098</v>
      </c>
      <c r="AO61">
        <v>1.6041299143157199</v>
      </c>
      <c r="AP61">
        <v>2.7666131621187799E-2</v>
      </c>
      <c r="AR61">
        <f t="shared" si="1"/>
        <v>0.36820395406309098</v>
      </c>
      <c r="AS61">
        <f t="shared" si="2"/>
        <v>1.6041299143157222</v>
      </c>
      <c r="AT61">
        <f t="shared" si="3"/>
        <v>2.7666131621187799E-2</v>
      </c>
    </row>
    <row r="62" spans="20:46" x14ac:dyDescent="0.2">
      <c r="T62">
        <v>0.37149631844927</v>
      </c>
      <c r="U62">
        <v>0.62850368155073</v>
      </c>
      <c r="V62">
        <v>0</v>
      </c>
      <c r="X62">
        <v>0.25824275691591803</v>
      </c>
      <c r="Y62">
        <v>0.74175724308408197</v>
      </c>
      <c r="Z62">
        <v>0</v>
      </c>
      <c r="AB62">
        <v>9.5936233460453504E-2</v>
      </c>
      <c r="AC62">
        <v>0.46619715809526502</v>
      </c>
      <c r="AD62">
        <v>0</v>
      </c>
      <c r="AF62">
        <v>0.37149631844927</v>
      </c>
      <c r="AG62">
        <v>0.62850368155073</v>
      </c>
      <c r="AH62">
        <v>0</v>
      </c>
      <c r="AJ62">
        <v>0.25824275691591803</v>
      </c>
      <c r="AK62">
        <v>0.74175724308408197</v>
      </c>
      <c r="AL62">
        <v>0</v>
      </c>
      <c r="AN62">
        <v>0.62973907536518903</v>
      </c>
      <c r="AO62">
        <v>1.3702609246348101</v>
      </c>
      <c r="AP62">
        <v>0</v>
      </c>
      <c r="AR62">
        <f t="shared" si="1"/>
        <v>0.62973907536518803</v>
      </c>
      <c r="AS62">
        <f t="shared" si="2"/>
        <v>1.3702609246348119</v>
      </c>
      <c r="AT62">
        <f t="shared" si="3"/>
        <v>0</v>
      </c>
    </row>
    <row r="63" spans="20:46" x14ac:dyDescent="0.2">
      <c r="T63">
        <v>0.39654938846738402</v>
      </c>
      <c r="U63">
        <v>0.60345061153261603</v>
      </c>
      <c r="V63">
        <v>0</v>
      </c>
      <c r="X63">
        <v>0.29732947968186302</v>
      </c>
      <c r="Y63">
        <v>0.70267052031813704</v>
      </c>
      <c r="Z63">
        <v>0</v>
      </c>
      <c r="AB63">
        <v>0.117905823341168</v>
      </c>
      <c r="AC63">
        <v>0.42402695519192102</v>
      </c>
      <c r="AD63">
        <v>0</v>
      </c>
      <c r="AF63">
        <v>0.39654938846738402</v>
      </c>
      <c r="AG63">
        <v>0.60345061153261603</v>
      </c>
      <c r="AH63">
        <v>0</v>
      </c>
      <c r="AJ63">
        <v>0.29732947968186302</v>
      </c>
      <c r="AK63">
        <v>0.70267052031813704</v>
      </c>
      <c r="AL63">
        <v>0</v>
      </c>
      <c r="AN63">
        <v>0.69387886814924704</v>
      </c>
      <c r="AO63">
        <v>1.30612113185075</v>
      </c>
      <c r="AP63">
        <v>0</v>
      </c>
      <c r="AR63">
        <f t="shared" si="1"/>
        <v>0.69387886814924704</v>
      </c>
      <c r="AS63">
        <f t="shared" si="2"/>
        <v>1.3061211318507531</v>
      </c>
      <c r="AT63">
        <f t="shared" si="3"/>
        <v>0</v>
      </c>
    </row>
    <row r="64" spans="20:46" x14ac:dyDescent="0.2">
      <c r="T64">
        <v>0.33960767957947602</v>
      </c>
      <c r="U64">
        <v>0.66039232042052398</v>
      </c>
      <c r="V64">
        <v>0</v>
      </c>
      <c r="X64">
        <v>0.19710774345858401</v>
      </c>
      <c r="Y64">
        <v>0.80289225654141605</v>
      </c>
      <c r="Z64">
        <v>0</v>
      </c>
      <c r="AB64">
        <v>6.6939303383116405E-2</v>
      </c>
      <c r="AC64">
        <v>0.53022388034505696</v>
      </c>
      <c r="AD64">
        <v>0</v>
      </c>
      <c r="AF64">
        <v>0.33960767957947602</v>
      </c>
      <c r="AG64">
        <v>0.66039232042052398</v>
      </c>
      <c r="AH64">
        <v>0</v>
      </c>
      <c r="AJ64">
        <v>0.19710774345858401</v>
      </c>
      <c r="AK64">
        <v>0.80289225654141605</v>
      </c>
      <c r="AL64">
        <v>0</v>
      </c>
      <c r="AN64">
        <v>0.53671542303805997</v>
      </c>
      <c r="AO64">
        <v>1.46328457696194</v>
      </c>
      <c r="AP64">
        <v>0</v>
      </c>
      <c r="AR64">
        <f t="shared" si="1"/>
        <v>0.53671542303805997</v>
      </c>
      <c r="AS64">
        <f t="shared" si="2"/>
        <v>1.46328457696194</v>
      </c>
      <c r="AT64">
        <f t="shared" si="3"/>
        <v>0</v>
      </c>
    </row>
    <row r="65" spans="20:46" x14ac:dyDescent="0.2">
      <c r="T65">
        <v>0.25482518376998903</v>
      </c>
      <c r="U65">
        <v>0.74517481623001103</v>
      </c>
      <c r="V65">
        <v>0</v>
      </c>
      <c r="X65">
        <v>5.1660965418107101E-2</v>
      </c>
      <c r="Y65">
        <v>0.94833903458189295</v>
      </c>
      <c r="Z65">
        <v>0</v>
      </c>
      <c r="AB65">
        <v>1.31645150064042E-2</v>
      </c>
      <c r="AC65">
        <v>0.70667836581830801</v>
      </c>
      <c r="AD65">
        <v>0</v>
      </c>
      <c r="AF65">
        <v>0.25482518376998903</v>
      </c>
      <c r="AG65">
        <v>0.74517481623001103</v>
      </c>
      <c r="AH65">
        <v>0</v>
      </c>
      <c r="AJ65">
        <v>5.1660965418107101E-2</v>
      </c>
      <c r="AK65">
        <v>0.94833903458189295</v>
      </c>
      <c r="AL65">
        <v>0</v>
      </c>
      <c r="AN65">
        <v>0.30648614918809602</v>
      </c>
      <c r="AO65">
        <v>1.6935138508119001</v>
      </c>
      <c r="AP65">
        <v>0</v>
      </c>
      <c r="AR65">
        <f t="shared" si="1"/>
        <v>0.30648614918809614</v>
      </c>
      <c r="AS65">
        <f t="shared" si="2"/>
        <v>1.6935138508119039</v>
      </c>
      <c r="AT65">
        <f t="shared" si="3"/>
        <v>0</v>
      </c>
    </row>
    <row r="66" spans="20:46" x14ac:dyDescent="0.2">
      <c r="T66">
        <v>0.19346925425207201</v>
      </c>
      <c r="U66">
        <v>0.78994005553926105</v>
      </c>
      <c r="V66">
        <v>1.6590690208667699E-2</v>
      </c>
      <c r="X66">
        <v>0</v>
      </c>
      <c r="Y66">
        <v>1</v>
      </c>
      <c r="Z66">
        <v>0</v>
      </c>
      <c r="AB66">
        <v>0</v>
      </c>
      <c r="AC66">
        <v>0.78994005553926105</v>
      </c>
      <c r="AD66">
        <v>0</v>
      </c>
      <c r="AF66">
        <v>0.19346925425207201</v>
      </c>
      <c r="AG66">
        <v>0.78994005553926105</v>
      </c>
      <c r="AH66">
        <v>1.6590690208667699E-2</v>
      </c>
      <c r="AJ66">
        <v>0</v>
      </c>
      <c r="AK66">
        <v>1</v>
      </c>
      <c r="AL66">
        <v>0</v>
      </c>
      <c r="AN66">
        <v>0.19346925425207201</v>
      </c>
      <c r="AO66">
        <v>1.7899400555392599</v>
      </c>
      <c r="AP66">
        <v>1.6590690208667699E-2</v>
      </c>
      <c r="AR66">
        <f t="shared" si="1"/>
        <v>0.19346925425207201</v>
      </c>
      <c r="AS66">
        <f t="shared" si="2"/>
        <v>1.7899400555392611</v>
      </c>
      <c r="AT66">
        <f t="shared" si="3"/>
        <v>1.6590690208667699E-2</v>
      </c>
    </row>
    <row r="67" spans="20:46" x14ac:dyDescent="0.2">
      <c r="T67">
        <v>0.32319377816543099</v>
      </c>
      <c r="U67">
        <v>0.55769867769331705</v>
      </c>
      <c r="V67">
        <v>0.11910754414125201</v>
      </c>
      <c r="X67">
        <v>0</v>
      </c>
      <c r="Y67">
        <v>1</v>
      </c>
      <c r="Z67">
        <v>0</v>
      </c>
      <c r="AB67">
        <v>0</v>
      </c>
      <c r="AC67">
        <v>0.55769867769331705</v>
      </c>
      <c r="AD67">
        <v>0</v>
      </c>
      <c r="AF67">
        <v>0.32319377816543099</v>
      </c>
      <c r="AG67">
        <v>0.55769867769331705</v>
      </c>
      <c r="AH67">
        <v>0.11910754414125201</v>
      </c>
      <c r="AJ67">
        <v>0</v>
      </c>
      <c r="AK67">
        <v>1</v>
      </c>
      <c r="AL67">
        <v>0</v>
      </c>
      <c r="AN67">
        <v>0.32319377816543099</v>
      </c>
      <c r="AO67">
        <v>1.5576986776933199</v>
      </c>
      <c r="AP67">
        <v>0.11910754414125201</v>
      </c>
      <c r="AR67">
        <f t="shared" ref="AR67:AR125" si="12">AF67+AJ67</f>
        <v>0.32319377816543099</v>
      </c>
      <c r="AS67">
        <f t="shared" ref="AS67:AS125" si="13">AG67+AK67</f>
        <v>1.557698677693317</v>
      </c>
      <c r="AT67">
        <f t="shared" ref="AT67:AT125" si="14">AL67+AP67</f>
        <v>0.11910754414125201</v>
      </c>
    </row>
    <row r="68" spans="20:46" x14ac:dyDescent="0.2">
      <c r="T68">
        <v>0.192488006977758</v>
      </c>
      <c r="U68">
        <v>0.71239160778949695</v>
      </c>
      <c r="V68">
        <v>9.5120385232744797E-2</v>
      </c>
      <c r="X68">
        <v>0</v>
      </c>
      <c r="Y68">
        <v>1</v>
      </c>
      <c r="Z68">
        <v>0</v>
      </c>
      <c r="AB68">
        <v>0</v>
      </c>
      <c r="AC68">
        <v>0.71239160778949695</v>
      </c>
      <c r="AD68">
        <v>0</v>
      </c>
      <c r="AF68">
        <v>0.192488006977758</v>
      </c>
      <c r="AG68">
        <v>0.71239160778949695</v>
      </c>
      <c r="AH68">
        <v>9.5120385232744797E-2</v>
      </c>
      <c r="AJ68">
        <v>0</v>
      </c>
      <c r="AK68">
        <v>1</v>
      </c>
      <c r="AL68">
        <v>0</v>
      </c>
      <c r="AN68">
        <v>0.192488006977758</v>
      </c>
      <c r="AO68">
        <v>1.7123916077895001</v>
      </c>
      <c r="AP68">
        <v>9.5120385232744797E-2</v>
      </c>
      <c r="AR68">
        <f t="shared" si="12"/>
        <v>0.192488006977758</v>
      </c>
      <c r="AS68">
        <f t="shared" si="13"/>
        <v>1.712391607789497</v>
      </c>
      <c r="AT68">
        <f t="shared" si="14"/>
        <v>9.5120385232744797E-2</v>
      </c>
    </row>
    <row r="69" spans="20:46" x14ac:dyDescent="0.2">
      <c r="T69">
        <v>0.27298662596307599</v>
      </c>
      <c r="U69">
        <v>0.61404387162921903</v>
      </c>
      <c r="V69">
        <v>0.11296950240770499</v>
      </c>
      <c r="X69">
        <v>0</v>
      </c>
      <c r="Y69">
        <v>1</v>
      </c>
      <c r="Z69">
        <v>0</v>
      </c>
      <c r="AB69">
        <v>0</v>
      </c>
      <c r="AC69">
        <v>0.61404387162921903</v>
      </c>
      <c r="AD69">
        <v>0</v>
      </c>
      <c r="AF69">
        <v>0.27298662596307599</v>
      </c>
      <c r="AG69">
        <v>0.61404387162921903</v>
      </c>
      <c r="AH69">
        <v>0.11296950240770499</v>
      </c>
      <c r="AJ69">
        <v>0</v>
      </c>
      <c r="AK69">
        <v>1</v>
      </c>
      <c r="AL69">
        <v>0</v>
      </c>
      <c r="AN69">
        <v>0.27298662596307599</v>
      </c>
      <c r="AO69">
        <v>1.61404387162922</v>
      </c>
      <c r="AP69">
        <v>0.11296950240770499</v>
      </c>
      <c r="AR69">
        <f t="shared" si="12"/>
        <v>0.27298662596307599</v>
      </c>
      <c r="AS69">
        <f t="shared" si="13"/>
        <v>1.6140438716292191</v>
      </c>
      <c r="AT69">
        <f t="shared" si="14"/>
        <v>0.11296950240770499</v>
      </c>
    </row>
    <row r="70" spans="20:46" x14ac:dyDescent="0.2">
      <c r="T70">
        <v>0.386157144933857</v>
      </c>
      <c r="U70">
        <v>0.42992632216084598</v>
      </c>
      <c r="V70">
        <v>0.183916532905297</v>
      </c>
      <c r="X70">
        <v>0</v>
      </c>
      <c r="Y70">
        <v>1</v>
      </c>
      <c r="Z70">
        <v>0</v>
      </c>
      <c r="AB70">
        <v>0</v>
      </c>
      <c r="AC70">
        <v>0.42992632216084598</v>
      </c>
      <c r="AD70">
        <v>0</v>
      </c>
      <c r="AF70">
        <v>0.386157144933857</v>
      </c>
      <c r="AG70">
        <v>0.42992632216084598</v>
      </c>
      <c r="AH70">
        <v>0.183916532905297</v>
      </c>
      <c r="AJ70">
        <v>0</v>
      </c>
      <c r="AK70">
        <v>1</v>
      </c>
      <c r="AL70">
        <v>0</v>
      </c>
      <c r="AN70">
        <v>0.386157144933857</v>
      </c>
      <c r="AO70">
        <v>1.42992632216085</v>
      </c>
      <c r="AP70">
        <v>0.183916532905297</v>
      </c>
      <c r="AR70">
        <f t="shared" si="12"/>
        <v>0.386157144933857</v>
      </c>
      <c r="AS70">
        <f t="shared" si="13"/>
        <v>1.429926322160846</v>
      </c>
      <c r="AT70">
        <f t="shared" si="14"/>
        <v>0.183916532905297</v>
      </c>
    </row>
    <row r="71" spans="20:46" x14ac:dyDescent="0.2">
      <c r="T71">
        <v>0.40950719581334499</v>
      </c>
      <c r="U71">
        <v>0.42303855057509798</v>
      </c>
      <c r="V71">
        <v>0.167454253611557</v>
      </c>
      <c r="X71">
        <v>0</v>
      </c>
      <c r="Y71">
        <v>1</v>
      </c>
      <c r="Z71">
        <v>0</v>
      </c>
      <c r="AB71">
        <v>0</v>
      </c>
      <c r="AC71">
        <v>0.42303855057509798</v>
      </c>
      <c r="AD71">
        <v>0</v>
      </c>
      <c r="AF71">
        <v>0.15746439825781899</v>
      </c>
      <c r="AG71">
        <v>0.84253560174218101</v>
      </c>
      <c r="AH71">
        <v>0</v>
      </c>
      <c r="AJ71">
        <v>3.1431319036378101E-2</v>
      </c>
      <c r="AK71">
        <v>0.96856868096362203</v>
      </c>
      <c r="AL71">
        <v>0</v>
      </c>
      <c r="AN71">
        <v>0.18889571729419699</v>
      </c>
      <c r="AO71">
        <v>1.8111042827057999</v>
      </c>
      <c r="AP71">
        <v>0</v>
      </c>
      <c r="AR71">
        <f t="shared" si="12"/>
        <v>0.1888957172941971</v>
      </c>
      <c r="AS71">
        <f t="shared" si="13"/>
        <v>1.811104282705803</v>
      </c>
      <c r="AT71">
        <f t="shared" si="14"/>
        <v>0</v>
      </c>
    </row>
    <row r="72" spans="20:46" x14ac:dyDescent="0.2">
      <c r="T72">
        <v>0.32439308038959203</v>
      </c>
      <c r="U72">
        <v>0.54686213630382696</v>
      </c>
      <c r="V72">
        <v>0.12874478330658101</v>
      </c>
      <c r="X72">
        <v>0</v>
      </c>
      <c r="Y72">
        <v>1</v>
      </c>
      <c r="Z72">
        <v>0</v>
      </c>
      <c r="AB72">
        <v>0</v>
      </c>
      <c r="AC72">
        <v>0.54686213630382696</v>
      </c>
      <c r="AD72">
        <v>0</v>
      </c>
      <c r="AF72">
        <v>0.40950719581334499</v>
      </c>
      <c r="AG72">
        <v>0.42303855057509798</v>
      </c>
      <c r="AH72">
        <v>0.167454253611557</v>
      </c>
      <c r="AJ72">
        <v>0</v>
      </c>
      <c r="AK72">
        <v>1</v>
      </c>
      <c r="AL72">
        <v>0</v>
      </c>
      <c r="AN72">
        <v>0.40950719581334499</v>
      </c>
      <c r="AO72">
        <v>1.4230385505751</v>
      </c>
      <c r="AP72">
        <v>0.167454253611557</v>
      </c>
      <c r="AR72">
        <f t="shared" si="12"/>
        <v>0.40950719581334499</v>
      </c>
      <c r="AS72">
        <f t="shared" si="13"/>
        <v>1.423038550575098</v>
      </c>
      <c r="AT72">
        <f t="shared" si="14"/>
        <v>0.167454253611557</v>
      </c>
    </row>
    <row r="73" spans="20:46" x14ac:dyDescent="0.2">
      <c r="T73">
        <v>0.461536245374155</v>
      </c>
      <c r="U73">
        <v>0.53846375462584495</v>
      </c>
      <c r="V73">
        <v>0</v>
      </c>
      <c r="X73">
        <v>0.166880085008239</v>
      </c>
      <c r="Y73">
        <v>0.83311991499176097</v>
      </c>
      <c r="Z73">
        <v>0</v>
      </c>
      <c r="AB73">
        <v>7.70212078624226E-2</v>
      </c>
      <c r="AC73">
        <v>0.44860487748002797</v>
      </c>
      <c r="AD73">
        <v>0</v>
      </c>
      <c r="AF73">
        <v>0.32439308038959203</v>
      </c>
      <c r="AG73">
        <v>0.54686213630382696</v>
      </c>
      <c r="AH73">
        <v>0.12874478330658101</v>
      </c>
      <c r="AJ73">
        <v>0</v>
      </c>
      <c r="AK73">
        <v>1</v>
      </c>
      <c r="AL73">
        <v>0</v>
      </c>
      <c r="AN73">
        <v>0.32439308038959203</v>
      </c>
      <c r="AO73">
        <v>1.54686213630383</v>
      </c>
      <c r="AP73">
        <v>0.12874478330658101</v>
      </c>
      <c r="AR73">
        <f t="shared" si="12"/>
        <v>0.32439308038959203</v>
      </c>
      <c r="AS73">
        <f t="shared" si="13"/>
        <v>1.5468621363038269</v>
      </c>
      <c r="AT73">
        <f t="shared" si="14"/>
        <v>0.12874478330658101</v>
      </c>
    </row>
    <row r="74" spans="20:46" x14ac:dyDescent="0.2">
      <c r="T74">
        <v>0.415787612705522</v>
      </c>
      <c r="U74">
        <v>0.57193771074265398</v>
      </c>
      <c r="V74">
        <v>1.22746765518244E-2</v>
      </c>
      <c r="X74">
        <v>0</v>
      </c>
      <c r="Y74">
        <v>1</v>
      </c>
      <c r="Z74">
        <v>0</v>
      </c>
      <c r="AB74">
        <v>0</v>
      </c>
      <c r="AC74">
        <v>0.57193771074265398</v>
      </c>
      <c r="AD74">
        <v>0</v>
      </c>
      <c r="AF74">
        <v>0.181310772906558</v>
      </c>
      <c r="AG74">
        <v>0.81868922709344305</v>
      </c>
      <c r="AH74">
        <v>0</v>
      </c>
      <c r="AJ74">
        <v>9.9680603374311602E-3</v>
      </c>
      <c r="AK74">
        <v>0.99003193966256897</v>
      </c>
      <c r="AL74">
        <v>0</v>
      </c>
      <c r="AN74">
        <v>0.191278833243989</v>
      </c>
      <c r="AO74">
        <v>1.8087211667560099</v>
      </c>
      <c r="AP74">
        <v>0</v>
      </c>
      <c r="AR74">
        <f t="shared" si="12"/>
        <v>0.19127883324398917</v>
      </c>
      <c r="AS74">
        <f t="shared" si="13"/>
        <v>1.8087211667560119</v>
      </c>
      <c r="AT74">
        <f t="shared" si="14"/>
        <v>0</v>
      </c>
    </row>
    <row r="75" spans="20:46" x14ac:dyDescent="0.2">
      <c r="T75">
        <v>0.30026628451387699</v>
      </c>
      <c r="U75">
        <v>0.69973371548612295</v>
      </c>
      <c r="V75">
        <v>0</v>
      </c>
      <c r="X75">
        <v>0.14106917390093901</v>
      </c>
      <c r="Y75">
        <v>0.85893082609906202</v>
      </c>
      <c r="Z75">
        <v>0</v>
      </c>
      <c r="AB75">
        <v>4.23583167066768E-2</v>
      </c>
      <c r="AC75">
        <v>0.60102285829186097</v>
      </c>
      <c r="AD75">
        <v>0</v>
      </c>
      <c r="AF75">
        <v>0.461536245374155</v>
      </c>
      <c r="AG75">
        <v>0.53846375462584495</v>
      </c>
      <c r="AH75">
        <v>0</v>
      </c>
      <c r="AJ75">
        <v>0.166880085008239</v>
      </c>
      <c r="AK75">
        <v>0.83311991499176097</v>
      </c>
      <c r="AL75">
        <v>0</v>
      </c>
      <c r="AN75">
        <v>0.62841633038239397</v>
      </c>
      <c r="AO75">
        <v>1.37158366961761</v>
      </c>
      <c r="AP75">
        <v>0</v>
      </c>
      <c r="AR75">
        <f t="shared" si="12"/>
        <v>0.62841633038239397</v>
      </c>
      <c r="AS75">
        <f t="shared" si="13"/>
        <v>1.371583669617606</v>
      </c>
      <c r="AT75">
        <f t="shared" si="14"/>
        <v>0</v>
      </c>
    </row>
    <row r="76" spans="20:46" x14ac:dyDescent="0.2">
      <c r="T76">
        <v>0.28084456378220202</v>
      </c>
      <c r="U76">
        <v>0.71915543621779898</v>
      </c>
      <c r="V76">
        <v>0</v>
      </c>
      <c r="X76">
        <v>0.13207196587091699</v>
      </c>
      <c r="Y76">
        <v>0.86792803412908304</v>
      </c>
      <c r="Z76">
        <v>0</v>
      </c>
      <c r="AB76">
        <v>3.7091693642875602E-2</v>
      </c>
      <c r="AC76">
        <v>0.62417516398975703</v>
      </c>
      <c r="AD76">
        <v>0</v>
      </c>
      <c r="AF76">
        <v>0.415787612705522</v>
      </c>
      <c r="AG76">
        <v>0.57193771074265398</v>
      </c>
      <c r="AH76">
        <v>1.22746765518244E-2</v>
      </c>
      <c r="AJ76">
        <v>0</v>
      </c>
      <c r="AK76">
        <v>1</v>
      </c>
      <c r="AL76">
        <v>0</v>
      </c>
      <c r="AN76">
        <v>0.415787612705522</v>
      </c>
      <c r="AO76">
        <v>1.57193771074265</v>
      </c>
      <c r="AP76">
        <v>1.22746765518244E-2</v>
      </c>
      <c r="AR76">
        <f t="shared" si="12"/>
        <v>0.415787612705522</v>
      </c>
      <c r="AS76">
        <f t="shared" si="13"/>
        <v>1.571937710742654</v>
      </c>
      <c r="AT76">
        <f t="shared" si="14"/>
        <v>1.22746765518244E-2</v>
      </c>
    </row>
    <row r="77" spans="20:46" x14ac:dyDescent="0.2">
      <c r="T77">
        <v>0.43268080495605599</v>
      </c>
      <c r="U77">
        <v>0.56731919504394401</v>
      </c>
      <c r="V77">
        <v>0</v>
      </c>
      <c r="X77">
        <v>0.18245456813080499</v>
      </c>
      <c r="Y77">
        <v>0.81754543186919604</v>
      </c>
      <c r="Z77">
        <v>0</v>
      </c>
      <c r="AB77">
        <v>7.8944589406746105E-2</v>
      </c>
      <c r="AC77">
        <v>0.46380921631988498</v>
      </c>
      <c r="AD77">
        <v>0</v>
      </c>
      <c r="AF77">
        <v>0.30026628451387699</v>
      </c>
      <c r="AG77">
        <v>0.69973371548612295</v>
      </c>
      <c r="AH77">
        <v>0</v>
      </c>
      <c r="AJ77">
        <v>0.14106917390093901</v>
      </c>
      <c r="AK77">
        <v>0.85893082609906202</v>
      </c>
      <c r="AL77">
        <v>0</v>
      </c>
      <c r="AN77">
        <v>0.44133545841481597</v>
      </c>
      <c r="AO77">
        <v>1.5586645415851801</v>
      </c>
      <c r="AP77">
        <v>0</v>
      </c>
      <c r="AR77">
        <f t="shared" si="12"/>
        <v>0.44133545841481603</v>
      </c>
      <c r="AS77">
        <f t="shared" si="13"/>
        <v>1.558664541585185</v>
      </c>
      <c r="AT77">
        <f t="shared" si="14"/>
        <v>0</v>
      </c>
    </row>
    <row r="78" spans="20:46" x14ac:dyDescent="0.2">
      <c r="T78">
        <v>0.39055041546349201</v>
      </c>
      <c r="U78">
        <v>0.60929512894703297</v>
      </c>
      <c r="V78">
        <v>1.5445558947521E-4</v>
      </c>
      <c r="X78">
        <v>0</v>
      </c>
      <c r="Y78">
        <v>1</v>
      </c>
      <c r="Z78">
        <v>0</v>
      </c>
      <c r="AB78">
        <v>0</v>
      </c>
      <c r="AC78">
        <v>0.60929512894703297</v>
      </c>
      <c r="AD78">
        <v>0</v>
      </c>
      <c r="AF78">
        <v>0.28084456378220202</v>
      </c>
      <c r="AG78">
        <v>0.71915543621779898</v>
      </c>
      <c r="AH78">
        <v>0</v>
      </c>
      <c r="AJ78">
        <v>0.13207196587091699</v>
      </c>
      <c r="AK78">
        <v>0.86792803412908304</v>
      </c>
      <c r="AL78">
        <v>0</v>
      </c>
      <c r="AN78">
        <v>0.41291652965311898</v>
      </c>
      <c r="AO78">
        <v>1.5870834703468799</v>
      </c>
      <c r="AP78">
        <v>0</v>
      </c>
      <c r="AR78">
        <f t="shared" si="12"/>
        <v>0.41291652965311898</v>
      </c>
      <c r="AS78">
        <f t="shared" si="13"/>
        <v>1.5870834703468821</v>
      </c>
      <c r="AT78">
        <f t="shared" si="14"/>
        <v>0</v>
      </c>
    </row>
    <row r="79" spans="20:46" x14ac:dyDescent="0.2">
      <c r="T79">
        <v>0.27760908827776098</v>
      </c>
      <c r="U79">
        <v>0.72239091172224001</v>
      </c>
      <c r="V79">
        <v>0</v>
      </c>
      <c r="X79">
        <v>7.29185506491528E-2</v>
      </c>
      <c r="Y79">
        <v>0.92708144935084702</v>
      </c>
      <c r="Z79">
        <v>0</v>
      </c>
      <c r="AB79">
        <v>2.0242852364246999E-2</v>
      </c>
      <c r="AC79">
        <v>0.66971521343733398</v>
      </c>
      <c r="AD79">
        <v>0</v>
      </c>
      <c r="AF79">
        <v>0.43268080495605599</v>
      </c>
      <c r="AG79">
        <v>0.56731919504394401</v>
      </c>
      <c r="AH79">
        <v>0</v>
      </c>
      <c r="AJ79">
        <v>0.18245456813080499</v>
      </c>
      <c r="AK79">
        <v>0.81754543186919604</v>
      </c>
      <c r="AL79">
        <v>0</v>
      </c>
      <c r="AN79">
        <v>0.61513537308686095</v>
      </c>
      <c r="AO79">
        <v>1.3848646269131399</v>
      </c>
      <c r="AP79">
        <v>0</v>
      </c>
      <c r="AR79">
        <f t="shared" si="12"/>
        <v>0.61513537308686095</v>
      </c>
      <c r="AS79">
        <f t="shared" si="13"/>
        <v>1.3848646269131399</v>
      </c>
      <c r="AT79">
        <f t="shared" si="14"/>
        <v>0</v>
      </c>
    </row>
    <row r="80" spans="20:46" x14ac:dyDescent="0.2">
      <c r="T80">
        <v>0.247141846897283</v>
      </c>
      <c r="U80">
        <v>0.72487443453897205</v>
      </c>
      <c r="V80">
        <v>2.7983718563744701E-2</v>
      </c>
      <c r="X80">
        <v>0</v>
      </c>
      <c r="Y80">
        <v>1</v>
      </c>
      <c r="Z80">
        <v>0</v>
      </c>
      <c r="AB80">
        <v>0</v>
      </c>
      <c r="AC80">
        <v>0.72487443453897205</v>
      </c>
      <c r="AD80">
        <v>0</v>
      </c>
      <c r="AF80">
        <v>0.39055041546349201</v>
      </c>
      <c r="AG80">
        <v>0.60929512894703297</v>
      </c>
      <c r="AH80">
        <v>1.5445558947521E-4</v>
      </c>
      <c r="AJ80">
        <v>0</v>
      </c>
      <c r="AK80">
        <v>1</v>
      </c>
      <c r="AL80">
        <v>0</v>
      </c>
      <c r="AN80">
        <v>0.39055041546349201</v>
      </c>
      <c r="AO80">
        <v>1.6092951289470301</v>
      </c>
      <c r="AP80">
        <v>1.5445558947521E-4</v>
      </c>
      <c r="AR80">
        <f t="shared" si="12"/>
        <v>0.39055041546349201</v>
      </c>
      <c r="AS80">
        <f t="shared" si="13"/>
        <v>1.609295128947033</v>
      </c>
      <c r="AT80">
        <f t="shared" si="14"/>
        <v>1.5445558947521E-4</v>
      </c>
    </row>
    <row r="81" spans="20:46" x14ac:dyDescent="0.2">
      <c r="T81">
        <v>0.229739060910016</v>
      </c>
      <c r="U81">
        <v>0.70724328258918201</v>
      </c>
      <c r="V81">
        <v>6.3017656500802599E-2</v>
      </c>
      <c r="X81">
        <v>0</v>
      </c>
      <c r="Y81">
        <v>1</v>
      </c>
      <c r="Z81">
        <v>0</v>
      </c>
      <c r="AB81">
        <v>0</v>
      </c>
      <c r="AC81">
        <v>0.70724328258918201</v>
      </c>
      <c r="AD81">
        <v>0</v>
      </c>
      <c r="AF81">
        <v>0.27760908827776098</v>
      </c>
      <c r="AG81">
        <v>0.72239091172224001</v>
      </c>
      <c r="AH81">
        <v>0</v>
      </c>
      <c r="AJ81">
        <v>7.29185506491528E-2</v>
      </c>
      <c r="AK81">
        <v>0.92708144935084702</v>
      </c>
      <c r="AL81">
        <v>0</v>
      </c>
      <c r="AN81">
        <v>0.35052763892691302</v>
      </c>
      <c r="AO81">
        <v>1.6494723610730899</v>
      </c>
      <c r="AP81">
        <v>0</v>
      </c>
      <c r="AR81">
        <f t="shared" si="12"/>
        <v>0.3505276389269138</v>
      </c>
      <c r="AS81">
        <f t="shared" si="13"/>
        <v>1.649472361073087</v>
      </c>
      <c r="AT81">
        <f t="shared" si="14"/>
        <v>0</v>
      </c>
    </row>
    <row r="82" spans="20:46" x14ac:dyDescent="0.2">
      <c r="T82">
        <v>0.41499204431610598</v>
      </c>
      <c r="U82">
        <v>0.57221539862618198</v>
      </c>
      <c r="V82">
        <v>1.2792557057711901E-2</v>
      </c>
      <c r="X82">
        <v>0</v>
      </c>
      <c r="Y82">
        <v>1</v>
      </c>
      <c r="Z82">
        <v>0</v>
      </c>
      <c r="AB82">
        <v>0</v>
      </c>
      <c r="AC82">
        <v>0.57221539862618198</v>
      </c>
      <c r="AD82">
        <v>0</v>
      </c>
      <c r="AF82">
        <v>0.247141846897283</v>
      </c>
      <c r="AG82">
        <v>0.72487443453897205</v>
      </c>
      <c r="AH82">
        <v>2.7983718563744701E-2</v>
      </c>
      <c r="AJ82">
        <v>0</v>
      </c>
      <c r="AK82">
        <v>1</v>
      </c>
      <c r="AL82">
        <v>0</v>
      </c>
      <c r="AN82">
        <v>0.247141846897283</v>
      </c>
      <c r="AO82">
        <v>1.7248744345389699</v>
      </c>
      <c r="AP82">
        <v>2.7983718563744701E-2</v>
      </c>
      <c r="AR82">
        <f t="shared" si="12"/>
        <v>0.247141846897283</v>
      </c>
      <c r="AS82">
        <f t="shared" si="13"/>
        <v>1.7248744345389722</v>
      </c>
      <c r="AT82">
        <f t="shared" si="14"/>
        <v>2.7983718563744701E-2</v>
      </c>
    </row>
    <row r="83" spans="20:46" x14ac:dyDescent="0.2">
      <c r="T83">
        <v>0.37578060326711399</v>
      </c>
      <c r="U83">
        <v>0.62421939673288596</v>
      </c>
      <c r="V83">
        <v>0</v>
      </c>
      <c r="X83">
        <v>3.0707947621734399E-2</v>
      </c>
      <c r="Y83">
        <v>0.96929205237826599</v>
      </c>
      <c r="Z83">
        <v>0</v>
      </c>
      <c r="AB83">
        <v>1.15394510823903E-2</v>
      </c>
      <c r="AC83">
        <v>0.60505090019354202</v>
      </c>
      <c r="AD83">
        <v>0</v>
      </c>
      <c r="AF83">
        <v>0.229739060910016</v>
      </c>
      <c r="AG83">
        <v>0.70724328258918201</v>
      </c>
      <c r="AH83">
        <v>6.3017656500802599E-2</v>
      </c>
      <c r="AJ83">
        <v>0</v>
      </c>
      <c r="AK83">
        <v>1</v>
      </c>
      <c r="AL83">
        <v>0</v>
      </c>
      <c r="AN83">
        <v>0.229739060910016</v>
      </c>
      <c r="AO83">
        <v>1.7072432825891799</v>
      </c>
      <c r="AP83">
        <v>6.3017656500802599E-2</v>
      </c>
      <c r="AR83">
        <f t="shared" si="12"/>
        <v>0.229739060910016</v>
      </c>
      <c r="AS83">
        <f t="shared" si="13"/>
        <v>1.7072432825891819</v>
      </c>
      <c r="AT83">
        <f t="shared" si="14"/>
        <v>6.3017656500802599E-2</v>
      </c>
    </row>
    <row r="84" spans="20:46" x14ac:dyDescent="0.2">
      <c r="T84">
        <v>0.51151488149752</v>
      </c>
      <c r="U84">
        <v>0.48848511850248</v>
      </c>
      <c r="V84">
        <v>0</v>
      </c>
      <c r="X84">
        <v>0.52339012965839005</v>
      </c>
      <c r="Y84">
        <v>0.47660987034161001</v>
      </c>
      <c r="Z84">
        <v>0</v>
      </c>
      <c r="AB84">
        <v>0.26772184014918299</v>
      </c>
      <c r="AC84">
        <v>0.232816828993273</v>
      </c>
      <c r="AD84">
        <v>0</v>
      </c>
      <c r="AF84">
        <v>0.162650821340311</v>
      </c>
      <c r="AG84">
        <v>0.78284516581859698</v>
      </c>
      <c r="AH84">
        <v>5.45040128410915E-2</v>
      </c>
      <c r="AJ84">
        <v>0</v>
      </c>
      <c r="AK84">
        <v>1</v>
      </c>
      <c r="AL84">
        <v>0</v>
      </c>
      <c r="AN84">
        <v>0.162650821340311</v>
      </c>
      <c r="AO84">
        <v>1.7828451658186</v>
      </c>
      <c r="AP84">
        <v>5.45040128410915E-2</v>
      </c>
      <c r="AR84">
        <f t="shared" si="12"/>
        <v>0.162650821340311</v>
      </c>
      <c r="AS84">
        <f t="shared" si="13"/>
        <v>1.7828451658185971</v>
      </c>
      <c r="AT84">
        <f t="shared" si="14"/>
        <v>5.45040128410915E-2</v>
      </c>
    </row>
    <row r="85" spans="20:46" x14ac:dyDescent="0.2">
      <c r="T85">
        <v>0.56341584246161902</v>
      </c>
      <c r="U85">
        <v>0.43658415753838098</v>
      </c>
      <c r="V85">
        <v>0</v>
      </c>
      <c r="X85">
        <v>0.63128696301106402</v>
      </c>
      <c r="Y85">
        <v>0.36871303698893598</v>
      </c>
      <c r="Z85">
        <v>0</v>
      </c>
      <c r="AB85">
        <v>0.355677076099916</v>
      </c>
      <c r="AC85">
        <v>0.16097427062723199</v>
      </c>
      <c r="AD85">
        <v>0</v>
      </c>
      <c r="AF85">
        <v>0.25683353209585802</v>
      </c>
      <c r="AG85">
        <v>0.74316646790414198</v>
      </c>
      <c r="AH85">
        <v>0</v>
      </c>
      <c r="AJ85">
        <v>0.102755470633939</v>
      </c>
      <c r="AK85">
        <v>0.89724452936606103</v>
      </c>
      <c r="AL85">
        <v>0</v>
      </c>
      <c r="AN85">
        <v>0.35958900272979799</v>
      </c>
      <c r="AO85">
        <v>1.6404109972701999</v>
      </c>
      <c r="AP85">
        <v>0</v>
      </c>
      <c r="AR85">
        <f t="shared" si="12"/>
        <v>0.35958900272979699</v>
      </c>
      <c r="AS85">
        <f t="shared" si="13"/>
        <v>1.640410997270203</v>
      </c>
      <c r="AT85">
        <f t="shared" si="14"/>
        <v>0</v>
      </c>
    </row>
    <row r="86" spans="20:46" x14ac:dyDescent="0.2">
      <c r="T86">
        <v>0.28929896586518</v>
      </c>
      <c r="U86">
        <v>0.71070103413482</v>
      </c>
      <c r="V86">
        <v>0</v>
      </c>
      <c r="X86">
        <v>0.123390980664906</v>
      </c>
      <c r="Y86">
        <v>0.87660901933509405</v>
      </c>
      <c r="Z86">
        <v>0</v>
      </c>
      <c r="AB86">
        <v>3.5696883103447902E-2</v>
      </c>
      <c r="AC86">
        <v>0.62300693657336104</v>
      </c>
      <c r="AD86">
        <v>0</v>
      </c>
      <c r="AF86">
        <v>0.41499204431610598</v>
      </c>
      <c r="AG86">
        <v>0.57221539862618198</v>
      </c>
      <c r="AH86">
        <v>1.2792557057711901E-2</v>
      </c>
      <c r="AJ86">
        <v>0</v>
      </c>
      <c r="AK86">
        <v>1</v>
      </c>
      <c r="AL86">
        <v>0</v>
      </c>
      <c r="AN86">
        <v>0.41499204431610598</v>
      </c>
      <c r="AO86">
        <v>1.57221539862618</v>
      </c>
      <c r="AP86">
        <v>1.2792557057711901E-2</v>
      </c>
      <c r="AR86">
        <f t="shared" si="12"/>
        <v>0.41499204431610598</v>
      </c>
      <c r="AS86">
        <f t="shared" si="13"/>
        <v>1.572215398626182</v>
      </c>
      <c r="AT86">
        <f t="shared" si="14"/>
        <v>1.2792557057711901E-2</v>
      </c>
    </row>
    <row r="87" spans="20:46" x14ac:dyDescent="0.2">
      <c r="T87">
        <v>0.18723651693560101</v>
      </c>
      <c r="U87">
        <v>0.77926107535974398</v>
      </c>
      <c r="V87">
        <v>3.3502407704654902E-2</v>
      </c>
      <c r="X87">
        <v>0</v>
      </c>
      <c r="Y87">
        <v>1</v>
      </c>
      <c r="Z87">
        <v>0</v>
      </c>
      <c r="AB87">
        <v>0</v>
      </c>
      <c r="AC87">
        <v>0.77926107535974398</v>
      </c>
      <c r="AD87">
        <v>0</v>
      </c>
      <c r="AF87">
        <v>0.37578060326711399</v>
      </c>
      <c r="AG87">
        <v>0.62421939673288596</v>
      </c>
      <c r="AH87">
        <v>0</v>
      </c>
      <c r="AJ87">
        <v>3.0707947621734399E-2</v>
      </c>
      <c r="AK87">
        <v>0.96929205237826599</v>
      </c>
      <c r="AL87">
        <v>0</v>
      </c>
      <c r="AN87">
        <v>0.406488550888848</v>
      </c>
      <c r="AO87">
        <v>1.5935114491111499</v>
      </c>
      <c r="AP87">
        <v>0</v>
      </c>
      <c r="AR87">
        <f t="shared" si="12"/>
        <v>0.40648855088884839</v>
      </c>
      <c r="AS87">
        <f t="shared" si="13"/>
        <v>1.5935114491111519</v>
      </c>
      <c r="AT87">
        <f t="shared" si="14"/>
        <v>0</v>
      </c>
    </row>
    <row r="88" spans="20:46" x14ac:dyDescent="0.2">
      <c r="T88">
        <v>0.20452953120751499</v>
      </c>
      <c r="U88">
        <v>0.79547046879248495</v>
      </c>
      <c r="V88">
        <v>0</v>
      </c>
      <c r="X88">
        <v>5.0696712212072101E-2</v>
      </c>
      <c r="Y88">
        <v>0.94930328778792805</v>
      </c>
      <c r="Z88">
        <v>0</v>
      </c>
      <c r="AB88">
        <v>1.03689747824974E-2</v>
      </c>
      <c r="AC88">
        <v>0.75514273136290999</v>
      </c>
      <c r="AD88">
        <v>0</v>
      </c>
      <c r="AF88">
        <v>0.51151488149752</v>
      </c>
      <c r="AG88">
        <v>0.48848511850248</v>
      </c>
      <c r="AH88">
        <v>0</v>
      </c>
      <c r="AJ88">
        <v>0.52339012965839005</v>
      </c>
      <c r="AK88">
        <v>0.47660987034161001</v>
      </c>
      <c r="AL88">
        <v>0</v>
      </c>
      <c r="AN88">
        <v>1.0349050111559099</v>
      </c>
      <c r="AO88">
        <v>0.96509498884408995</v>
      </c>
      <c r="AP88">
        <v>0</v>
      </c>
      <c r="AR88">
        <f t="shared" si="12"/>
        <v>1.0349050111559102</v>
      </c>
      <c r="AS88">
        <f t="shared" si="13"/>
        <v>0.96509498884409006</v>
      </c>
      <c r="AT88">
        <f t="shared" si="14"/>
        <v>0</v>
      </c>
    </row>
    <row r="89" spans="20:46" x14ac:dyDescent="0.2">
      <c r="T89">
        <v>0.19317304763204701</v>
      </c>
      <c r="U89">
        <v>0.80682695236795299</v>
      </c>
      <c r="V89">
        <v>0</v>
      </c>
      <c r="X89">
        <v>4.8598512300278299E-2</v>
      </c>
      <c r="Y89">
        <v>0.95140148769972199</v>
      </c>
      <c r="Z89">
        <v>0</v>
      </c>
      <c r="AB89">
        <v>9.3879227314282894E-3</v>
      </c>
      <c r="AC89">
        <v>0.76761636279910295</v>
      </c>
      <c r="AD89">
        <v>0</v>
      </c>
      <c r="AF89">
        <v>0.56341584246161902</v>
      </c>
      <c r="AG89">
        <v>0.43658415753838098</v>
      </c>
      <c r="AH89">
        <v>0</v>
      </c>
      <c r="AJ89">
        <v>0.63128696301106402</v>
      </c>
      <c r="AK89">
        <v>0.36871303698893598</v>
      </c>
      <c r="AL89">
        <v>0</v>
      </c>
      <c r="AN89">
        <v>1.19470280547268</v>
      </c>
      <c r="AO89">
        <v>0.80529719452731696</v>
      </c>
      <c r="AP89">
        <v>0</v>
      </c>
      <c r="AR89">
        <f t="shared" si="12"/>
        <v>1.1947028054726831</v>
      </c>
      <c r="AS89">
        <f t="shared" si="13"/>
        <v>0.80529719452731696</v>
      </c>
      <c r="AT89">
        <f t="shared" si="14"/>
        <v>0</v>
      </c>
    </row>
    <row r="90" spans="20:46" x14ac:dyDescent="0.2">
      <c r="T90">
        <v>0.13214129960750101</v>
      </c>
      <c r="U90">
        <v>0.85436913377933699</v>
      </c>
      <c r="V90">
        <v>1.3489566613162101E-2</v>
      </c>
      <c r="X90">
        <v>0</v>
      </c>
      <c r="Y90">
        <v>1</v>
      </c>
      <c r="Z90">
        <v>0</v>
      </c>
      <c r="AB90">
        <v>0</v>
      </c>
      <c r="AC90">
        <v>0.85436913377933699</v>
      </c>
      <c r="AD90">
        <v>0</v>
      </c>
      <c r="AF90">
        <v>0.28929896586518</v>
      </c>
      <c r="AG90">
        <v>0.71070103413482</v>
      </c>
      <c r="AH90">
        <v>0</v>
      </c>
      <c r="AJ90">
        <v>0.123390980664906</v>
      </c>
      <c r="AK90">
        <v>0.87660901933509405</v>
      </c>
      <c r="AL90">
        <v>0</v>
      </c>
      <c r="AN90">
        <v>0.412689946530087</v>
      </c>
      <c r="AO90">
        <v>1.5873100534699101</v>
      </c>
      <c r="AP90">
        <v>0</v>
      </c>
      <c r="AR90">
        <f t="shared" si="12"/>
        <v>0.412689946530086</v>
      </c>
      <c r="AS90">
        <f t="shared" si="13"/>
        <v>1.5873100534699141</v>
      </c>
      <c r="AT90">
        <f t="shared" si="14"/>
        <v>0</v>
      </c>
    </row>
    <row r="91" spans="20:46" x14ac:dyDescent="0.2">
      <c r="T91">
        <v>0.33278096665348</v>
      </c>
      <c r="U91">
        <v>0.66721903334652</v>
      </c>
      <c r="V91">
        <v>0</v>
      </c>
      <c r="X91">
        <v>0.19246440519274999</v>
      </c>
      <c r="Y91">
        <v>0.80753559480725001</v>
      </c>
      <c r="Z91">
        <v>0</v>
      </c>
      <c r="AB91">
        <v>6.4048490806430297E-2</v>
      </c>
      <c r="AC91">
        <v>0.53880311896020106</v>
      </c>
      <c r="AD91">
        <v>0</v>
      </c>
      <c r="AF91">
        <v>0.18723651693560101</v>
      </c>
      <c r="AG91">
        <v>0.77926107535974398</v>
      </c>
      <c r="AH91">
        <v>3.3502407704654902E-2</v>
      </c>
      <c r="AJ91">
        <v>0</v>
      </c>
      <c r="AK91">
        <v>1</v>
      </c>
      <c r="AL91">
        <v>0</v>
      </c>
      <c r="AN91">
        <v>0.18723651693560101</v>
      </c>
      <c r="AO91">
        <v>1.77926107535974</v>
      </c>
      <c r="AP91">
        <v>3.3502407704654902E-2</v>
      </c>
      <c r="AR91">
        <f t="shared" si="12"/>
        <v>0.18723651693560101</v>
      </c>
      <c r="AS91">
        <f t="shared" si="13"/>
        <v>1.779261075359744</v>
      </c>
      <c r="AT91">
        <f t="shared" si="14"/>
        <v>3.3502407704654902E-2</v>
      </c>
    </row>
    <row r="92" spans="20:46" x14ac:dyDescent="0.2">
      <c r="T92">
        <v>0.35419214057091603</v>
      </c>
      <c r="U92">
        <v>0.64580785942908403</v>
      </c>
      <c r="V92">
        <v>0</v>
      </c>
      <c r="X92">
        <v>0.11757685493266</v>
      </c>
      <c r="Y92">
        <v>0.88242314506733999</v>
      </c>
      <c r="Z92">
        <v>0</v>
      </c>
      <c r="AB92">
        <v>4.16447979301948E-2</v>
      </c>
      <c r="AC92">
        <v>0.56987580242661895</v>
      </c>
      <c r="AD92">
        <v>0</v>
      </c>
      <c r="AF92">
        <v>0.20452953120751499</v>
      </c>
      <c r="AG92">
        <v>0.79547046879248495</v>
      </c>
      <c r="AH92">
        <v>0</v>
      </c>
      <c r="AJ92">
        <v>5.0696712212072101E-2</v>
      </c>
      <c r="AK92">
        <v>0.94930328778792805</v>
      </c>
      <c r="AL92">
        <v>0</v>
      </c>
      <c r="AN92">
        <v>0.25522624341958799</v>
      </c>
      <c r="AO92">
        <v>1.74477375658041</v>
      </c>
      <c r="AP92">
        <v>0</v>
      </c>
      <c r="AR92">
        <f t="shared" si="12"/>
        <v>0.25522624341958711</v>
      </c>
      <c r="AS92">
        <f t="shared" si="13"/>
        <v>1.7447737565804129</v>
      </c>
      <c r="AT92">
        <f t="shared" si="14"/>
        <v>0</v>
      </c>
    </row>
    <row r="93" spans="20:46" x14ac:dyDescent="0.2">
      <c r="T93">
        <v>0.224333672655568</v>
      </c>
      <c r="U93">
        <v>0.77566632734443197</v>
      </c>
      <c r="V93">
        <v>0</v>
      </c>
      <c r="X93">
        <v>2.85890650566874E-3</v>
      </c>
      <c r="Y93">
        <v>0.997141093494331</v>
      </c>
      <c r="Z93">
        <v>0</v>
      </c>
      <c r="AB93">
        <v>6.4134899619556498E-4</v>
      </c>
      <c r="AC93">
        <v>0.77344876983495803</v>
      </c>
      <c r="AD93">
        <v>0</v>
      </c>
      <c r="AF93">
        <v>0.19317304763204701</v>
      </c>
      <c r="AG93">
        <v>0.80682695236795299</v>
      </c>
      <c r="AH93">
        <v>0</v>
      </c>
      <c r="AJ93">
        <v>4.8598512300278299E-2</v>
      </c>
      <c r="AK93">
        <v>0.95140148769972199</v>
      </c>
      <c r="AL93">
        <v>0</v>
      </c>
      <c r="AN93">
        <v>0.24177155993232599</v>
      </c>
      <c r="AO93">
        <v>1.75822844006767</v>
      </c>
      <c r="AP93">
        <v>0</v>
      </c>
      <c r="AR93">
        <f t="shared" si="12"/>
        <v>0.2417715599323253</v>
      </c>
      <c r="AS93">
        <f t="shared" si="13"/>
        <v>1.7582284400676751</v>
      </c>
      <c r="AT93">
        <f t="shared" si="14"/>
        <v>0</v>
      </c>
    </row>
    <row r="94" spans="20:46" x14ac:dyDescent="0.2">
      <c r="T94">
        <v>0.25437562614178799</v>
      </c>
      <c r="U94">
        <v>0.69442688875863401</v>
      </c>
      <c r="V94">
        <v>5.1197485099578402E-2</v>
      </c>
      <c r="X94">
        <v>0</v>
      </c>
      <c r="Y94">
        <v>1</v>
      </c>
      <c r="Z94">
        <v>0</v>
      </c>
      <c r="AB94">
        <v>0</v>
      </c>
      <c r="AC94">
        <v>0.69442688875863401</v>
      </c>
      <c r="AD94">
        <v>0</v>
      </c>
      <c r="AF94">
        <v>0.13822017726226499</v>
      </c>
      <c r="AG94">
        <v>0.86177982273773601</v>
      </c>
      <c r="AH94">
        <v>0</v>
      </c>
      <c r="AJ94">
        <v>2.1242540545144399E-2</v>
      </c>
      <c r="AK94">
        <v>0.97875745945485604</v>
      </c>
      <c r="AL94">
        <v>0</v>
      </c>
      <c r="AN94">
        <v>0.159462717807409</v>
      </c>
      <c r="AO94">
        <v>1.8405372821925901</v>
      </c>
      <c r="AP94">
        <v>0</v>
      </c>
      <c r="AR94">
        <f t="shared" si="12"/>
        <v>0.15946271780740939</v>
      </c>
      <c r="AS94">
        <f t="shared" si="13"/>
        <v>1.8405372821925921</v>
      </c>
      <c r="AT94">
        <f t="shared" si="14"/>
        <v>0</v>
      </c>
    </row>
    <row r="95" spans="20:46" x14ac:dyDescent="0.2">
      <c r="T95">
        <v>0.21148859685308499</v>
      </c>
      <c r="U95">
        <v>0.64641226082971803</v>
      </c>
      <c r="V95">
        <v>0.142099142317197</v>
      </c>
      <c r="X95">
        <v>0</v>
      </c>
      <c r="Y95">
        <v>1</v>
      </c>
      <c r="Z95">
        <v>0</v>
      </c>
      <c r="AB95">
        <v>0</v>
      </c>
      <c r="AC95">
        <v>0.64641226082971803</v>
      </c>
      <c r="AD95">
        <v>0</v>
      </c>
      <c r="AF95">
        <v>0.33278096665348</v>
      </c>
      <c r="AG95">
        <v>0.66721903334652</v>
      </c>
      <c r="AH95">
        <v>0</v>
      </c>
      <c r="AJ95">
        <v>0.19246440519274999</v>
      </c>
      <c r="AK95">
        <v>0.80753559480725001</v>
      </c>
      <c r="AL95">
        <v>0</v>
      </c>
      <c r="AN95">
        <v>0.52524537184622999</v>
      </c>
      <c r="AO95">
        <v>1.47475462815377</v>
      </c>
      <c r="AP95">
        <v>0</v>
      </c>
      <c r="AR95">
        <f t="shared" si="12"/>
        <v>0.52524537184622999</v>
      </c>
      <c r="AS95">
        <f t="shared" si="13"/>
        <v>1.47475462815377</v>
      </c>
      <c r="AT95">
        <f t="shared" si="14"/>
        <v>0</v>
      </c>
    </row>
    <row r="96" spans="20:46" x14ac:dyDescent="0.2">
      <c r="T96">
        <v>0.111305910778479</v>
      </c>
      <c r="U96">
        <v>0.71956521874616197</v>
      </c>
      <c r="V96">
        <v>0.16912887047535999</v>
      </c>
      <c r="X96">
        <v>0</v>
      </c>
      <c r="Y96">
        <v>1</v>
      </c>
      <c r="Z96">
        <v>0</v>
      </c>
      <c r="AB96">
        <v>0</v>
      </c>
      <c r="AC96">
        <v>0.71956521874616197</v>
      </c>
      <c r="AD96">
        <v>0</v>
      </c>
      <c r="AF96">
        <v>0.35419214057091603</v>
      </c>
      <c r="AG96">
        <v>0.64580785942908403</v>
      </c>
      <c r="AH96">
        <v>0</v>
      </c>
      <c r="AJ96">
        <v>0.11757685493266</v>
      </c>
      <c r="AK96">
        <v>0.88242314506733999</v>
      </c>
      <c r="AL96">
        <v>0</v>
      </c>
      <c r="AN96">
        <v>0.47176899550357598</v>
      </c>
      <c r="AO96">
        <v>1.52823100449642</v>
      </c>
      <c r="AP96">
        <v>0</v>
      </c>
      <c r="AR96">
        <f t="shared" si="12"/>
        <v>0.47176899550357604</v>
      </c>
      <c r="AS96">
        <f t="shared" si="13"/>
        <v>1.528231004496424</v>
      </c>
      <c r="AT96">
        <f t="shared" si="14"/>
        <v>0</v>
      </c>
    </row>
    <row r="97" spans="20:46" x14ac:dyDescent="0.2">
      <c r="T97">
        <v>0.241720195650893</v>
      </c>
      <c r="U97">
        <v>0.62615667598742697</v>
      </c>
      <c r="V97">
        <v>0.13212312836168</v>
      </c>
      <c r="X97">
        <v>0</v>
      </c>
      <c r="Y97">
        <v>1</v>
      </c>
      <c r="Z97">
        <v>0</v>
      </c>
      <c r="AB97">
        <v>0</v>
      </c>
      <c r="AC97">
        <v>0.62615667598742697</v>
      </c>
      <c r="AD97">
        <v>0</v>
      </c>
      <c r="AF97">
        <v>0.224333672655568</v>
      </c>
      <c r="AG97">
        <v>0.77566632734443197</v>
      </c>
      <c r="AH97">
        <v>0</v>
      </c>
      <c r="AJ97">
        <v>2.85890650566874E-3</v>
      </c>
      <c r="AK97">
        <v>0.997141093494331</v>
      </c>
      <c r="AL97">
        <v>0</v>
      </c>
      <c r="AN97">
        <v>0.227192579161237</v>
      </c>
      <c r="AO97">
        <v>1.7728074208387601</v>
      </c>
      <c r="AP97">
        <v>0</v>
      </c>
      <c r="AR97">
        <f t="shared" si="12"/>
        <v>0.22719257916123675</v>
      </c>
      <c r="AS97">
        <f t="shared" si="13"/>
        <v>1.772807420838763</v>
      </c>
      <c r="AT97">
        <f t="shared" si="14"/>
        <v>0</v>
      </c>
    </row>
    <row r="98" spans="20:46" x14ac:dyDescent="0.2">
      <c r="T98">
        <v>0.27293888856149501</v>
      </c>
      <c r="U98">
        <v>0.67109367431101596</v>
      </c>
      <c r="V98">
        <v>5.5967437127489403E-2</v>
      </c>
      <c r="X98">
        <v>0</v>
      </c>
      <c r="Y98">
        <v>1</v>
      </c>
      <c r="Z98">
        <v>0</v>
      </c>
      <c r="AB98">
        <v>0</v>
      </c>
      <c r="AC98">
        <v>0.67109367431101596</v>
      </c>
      <c r="AD98">
        <v>0</v>
      </c>
      <c r="AF98">
        <v>0.25437562614178799</v>
      </c>
      <c r="AG98">
        <v>0.69442688875863401</v>
      </c>
      <c r="AH98">
        <v>5.1197485099578402E-2</v>
      </c>
      <c r="AJ98">
        <v>0</v>
      </c>
      <c r="AK98">
        <v>1</v>
      </c>
      <c r="AL98">
        <v>0</v>
      </c>
      <c r="AN98">
        <v>0.25437562614178799</v>
      </c>
      <c r="AO98">
        <v>1.69442688875863</v>
      </c>
      <c r="AP98">
        <v>5.1197485099578402E-2</v>
      </c>
      <c r="AR98">
        <f t="shared" si="12"/>
        <v>0.25437562614178799</v>
      </c>
      <c r="AS98">
        <f t="shared" si="13"/>
        <v>1.694426888758634</v>
      </c>
      <c r="AT98">
        <f t="shared" si="14"/>
        <v>5.1197485099578402E-2</v>
      </c>
    </row>
    <row r="99" spans="20:46" x14ac:dyDescent="0.2">
      <c r="T99">
        <v>0.24211797984560099</v>
      </c>
      <c r="U99">
        <v>0.62663111159210805</v>
      </c>
      <c r="V99">
        <v>0.13125090856229099</v>
      </c>
      <c r="X99">
        <v>0</v>
      </c>
      <c r="Y99">
        <v>1</v>
      </c>
      <c r="Z99">
        <v>0</v>
      </c>
      <c r="AB99">
        <v>0</v>
      </c>
      <c r="AC99">
        <v>0.62663111159210805</v>
      </c>
      <c r="AD99">
        <v>0</v>
      </c>
      <c r="AF99">
        <v>0.21148859685308499</v>
      </c>
      <c r="AG99">
        <v>0.64641226082971803</v>
      </c>
      <c r="AH99">
        <v>0.142099142317197</v>
      </c>
      <c r="AJ99">
        <v>0</v>
      </c>
      <c r="AK99">
        <v>1</v>
      </c>
      <c r="AL99">
        <v>0</v>
      </c>
      <c r="AN99">
        <v>0.21148859685308499</v>
      </c>
      <c r="AO99">
        <v>1.64641226082972</v>
      </c>
      <c r="AP99">
        <v>0.142099142317197</v>
      </c>
      <c r="AR99">
        <f t="shared" si="12"/>
        <v>0.21148859685308499</v>
      </c>
      <c r="AS99">
        <f t="shared" si="13"/>
        <v>1.646412260829718</v>
      </c>
      <c r="AT99">
        <f t="shared" si="14"/>
        <v>0.142099142317197</v>
      </c>
    </row>
    <row r="100" spans="20:46" x14ac:dyDescent="0.2">
      <c r="T100">
        <v>0.26097589722435</v>
      </c>
      <c r="U100">
        <v>0.61268851620783504</v>
      </c>
      <c r="V100">
        <v>0.12633558656781499</v>
      </c>
      <c r="X100">
        <v>0</v>
      </c>
      <c r="Y100">
        <v>1</v>
      </c>
      <c r="Z100">
        <v>0</v>
      </c>
      <c r="AB100">
        <v>0</v>
      </c>
      <c r="AC100">
        <v>0.61268851620783504</v>
      </c>
      <c r="AD100">
        <v>0</v>
      </c>
      <c r="AF100">
        <v>8.6937945665625696E-2</v>
      </c>
      <c r="AG100">
        <v>0.73951757112460603</v>
      </c>
      <c r="AH100">
        <v>0.17354448320976901</v>
      </c>
      <c r="AJ100">
        <v>0</v>
      </c>
      <c r="AK100">
        <v>1</v>
      </c>
      <c r="AL100">
        <v>0</v>
      </c>
      <c r="AN100">
        <v>8.6937945665625696E-2</v>
      </c>
      <c r="AO100">
        <v>1.73951757112461</v>
      </c>
      <c r="AP100">
        <v>0.17354448320976901</v>
      </c>
      <c r="AR100">
        <f t="shared" si="12"/>
        <v>8.6937945665625696E-2</v>
      </c>
      <c r="AS100">
        <f t="shared" si="13"/>
        <v>1.739517571124606</v>
      </c>
      <c r="AT100">
        <f t="shared" si="14"/>
        <v>0.17354448320976901</v>
      </c>
    </row>
    <row r="101" spans="20:46" x14ac:dyDescent="0.2">
      <c r="T101">
        <v>0.26960489597035098</v>
      </c>
      <c r="U101">
        <v>0.73039510402964902</v>
      </c>
      <c r="V101">
        <v>0</v>
      </c>
      <c r="X101">
        <v>1.39637340727826E-3</v>
      </c>
      <c r="Y101">
        <v>0.99860362659272195</v>
      </c>
      <c r="Z101">
        <v>0</v>
      </c>
      <c r="AB101">
        <v>3.7646910720502002E-4</v>
      </c>
      <c r="AC101">
        <v>0.72937519972957598</v>
      </c>
      <c r="AD101">
        <v>0</v>
      </c>
      <c r="AF101">
        <v>0.111305910778479</v>
      </c>
      <c r="AG101">
        <v>0.71956521874616197</v>
      </c>
      <c r="AH101">
        <v>0.16912887047535999</v>
      </c>
      <c r="AJ101">
        <v>0</v>
      </c>
      <c r="AK101">
        <v>1</v>
      </c>
      <c r="AL101">
        <v>0</v>
      </c>
      <c r="AN101">
        <v>0.111305910778479</v>
      </c>
      <c r="AO101">
        <v>1.7195652187461601</v>
      </c>
      <c r="AP101">
        <v>0.16912887047535999</v>
      </c>
      <c r="AR101">
        <f t="shared" si="12"/>
        <v>0.111305910778479</v>
      </c>
      <c r="AS101">
        <f t="shared" si="13"/>
        <v>1.7195652187461619</v>
      </c>
      <c r="AT101">
        <f t="shared" si="14"/>
        <v>0.16912887047535999</v>
      </c>
    </row>
    <row r="102" spans="20:46" x14ac:dyDescent="0.2">
      <c r="T102">
        <v>0.347958041133832</v>
      </c>
      <c r="U102">
        <v>0.64516414232306596</v>
      </c>
      <c r="V102">
        <v>6.8778165431021797E-3</v>
      </c>
      <c r="X102">
        <v>0</v>
      </c>
      <c r="Y102">
        <v>1</v>
      </c>
      <c r="Z102">
        <v>0</v>
      </c>
      <c r="AB102">
        <v>0</v>
      </c>
      <c r="AC102">
        <v>0.64516414232306596</v>
      </c>
      <c r="AD102">
        <v>0</v>
      </c>
      <c r="AF102">
        <v>0.27293888856149501</v>
      </c>
      <c r="AG102">
        <v>0.67109367431101596</v>
      </c>
      <c r="AH102">
        <v>5.5967437127489403E-2</v>
      </c>
      <c r="AJ102">
        <v>0</v>
      </c>
      <c r="AK102">
        <v>1</v>
      </c>
      <c r="AL102">
        <v>0</v>
      </c>
      <c r="AN102">
        <v>0.27293888856149501</v>
      </c>
      <c r="AO102">
        <v>1.6710936743110201</v>
      </c>
      <c r="AP102">
        <v>5.5967437127489403E-2</v>
      </c>
      <c r="AR102">
        <f t="shared" si="12"/>
        <v>0.27293888856149501</v>
      </c>
      <c r="AS102">
        <f t="shared" si="13"/>
        <v>1.6710936743110159</v>
      </c>
      <c r="AT102">
        <f t="shared" si="14"/>
        <v>5.5967437127489403E-2</v>
      </c>
    </row>
    <row r="103" spans="20:46" x14ac:dyDescent="0.2">
      <c r="T103">
        <v>0.36190915459076101</v>
      </c>
      <c r="U103">
        <v>0.63809084540923899</v>
      </c>
      <c r="V103">
        <v>0</v>
      </c>
      <c r="X103">
        <v>0.221356851084238</v>
      </c>
      <c r="Y103">
        <v>0.77864314891576203</v>
      </c>
      <c r="Z103">
        <v>0</v>
      </c>
      <c r="AB103">
        <v>8.0111070838769602E-2</v>
      </c>
      <c r="AC103">
        <v>0.49684506516377103</v>
      </c>
      <c r="AD103">
        <v>0</v>
      </c>
      <c r="AF103">
        <v>0.24211797984560099</v>
      </c>
      <c r="AG103">
        <v>0.62663111159210805</v>
      </c>
      <c r="AH103">
        <v>0.13125090856229099</v>
      </c>
      <c r="AJ103">
        <v>0</v>
      </c>
      <c r="AK103">
        <v>1</v>
      </c>
      <c r="AL103">
        <v>0</v>
      </c>
      <c r="AN103">
        <v>0.24211797984560099</v>
      </c>
      <c r="AO103">
        <v>1.6266311115921099</v>
      </c>
      <c r="AP103">
        <v>0.13125090856229099</v>
      </c>
      <c r="AR103">
        <f t="shared" si="12"/>
        <v>0.24211797984560099</v>
      </c>
      <c r="AS103">
        <f t="shared" si="13"/>
        <v>1.6266311115921082</v>
      </c>
      <c r="AT103">
        <f t="shared" si="14"/>
        <v>0.13125090856229099</v>
      </c>
    </row>
    <row r="104" spans="20:46" x14ac:dyDescent="0.2">
      <c r="T104">
        <v>0.31397181790441803</v>
      </c>
      <c r="U104">
        <v>0.68602818209558203</v>
      </c>
      <c r="V104">
        <v>0</v>
      </c>
      <c r="X104">
        <v>0.10769133586796301</v>
      </c>
      <c r="Y104">
        <v>0.89230866413203702</v>
      </c>
      <c r="Z104">
        <v>0</v>
      </c>
      <c r="AB104">
        <v>3.3812044495019497E-2</v>
      </c>
      <c r="AC104">
        <v>0.61214889072263901</v>
      </c>
      <c r="AD104">
        <v>0</v>
      </c>
      <c r="AF104">
        <v>0.26097589722435</v>
      </c>
      <c r="AG104">
        <v>0.61268851620783504</v>
      </c>
      <c r="AH104">
        <v>0.12633558656781499</v>
      </c>
      <c r="AJ104">
        <v>0</v>
      </c>
      <c r="AK104">
        <v>1</v>
      </c>
      <c r="AL104">
        <v>0</v>
      </c>
      <c r="AN104">
        <v>0.26097589722435</v>
      </c>
      <c r="AO104">
        <v>1.6126885162078299</v>
      </c>
      <c r="AP104">
        <v>0.12633558656781499</v>
      </c>
      <c r="AR104">
        <f t="shared" si="12"/>
        <v>0.26097589722435</v>
      </c>
      <c r="AS104">
        <f t="shared" si="13"/>
        <v>1.612688516207835</v>
      </c>
      <c r="AT104">
        <f t="shared" si="14"/>
        <v>0.12633558656781499</v>
      </c>
    </row>
    <row r="105" spans="20:46" x14ac:dyDescent="0.2">
      <c r="T105">
        <v>0.48637018316778602</v>
      </c>
      <c r="U105">
        <v>0.51362981683221398</v>
      </c>
      <c r="V105">
        <v>0</v>
      </c>
      <c r="X105">
        <v>0.47215846789049798</v>
      </c>
      <c r="Y105">
        <v>0.52784153210950202</v>
      </c>
      <c r="Z105">
        <v>0</v>
      </c>
      <c r="AB105">
        <v>0.22964380051212299</v>
      </c>
      <c r="AC105">
        <v>0.27111514945383902</v>
      </c>
      <c r="AD105">
        <v>0</v>
      </c>
      <c r="AF105">
        <v>0.26960489597035098</v>
      </c>
      <c r="AG105">
        <v>0.73039510402964902</v>
      </c>
      <c r="AH105">
        <v>0</v>
      </c>
      <c r="AJ105">
        <v>1.39637340727826E-3</v>
      </c>
      <c r="AK105">
        <v>0.99860362659272195</v>
      </c>
      <c r="AL105">
        <v>0</v>
      </c>
      <c r="AN105">
        <v>0.27100126937763003</v>
      </c>
      <c r="AO105">
        <v>1.72899873062237</v>
      </c>
      <c r="AP105">
        <v>0</v>
      </c>
      <c r="AR105">
        <f t="shared" si="12"/>
        <v>0.27100126937762925</v>
      </c>
      <c r="AS105">
        <f t="shared" si="13"/>
        <v>1.7289987306223709</v>
      </c>
      <c r="AT105">
        <f t="shared" si="14"/>
        <v>0</v>
      </c>
    </row>
    <row r="106" spans="20:46" x14ac:dyDescent="0.2">
      <c r="T106">
        <v>0.53708431302145099</v>
      </c>
      <c r="U106">
        <v>0.46291568697854901</v>
      </c>
      <c r="V106">
        <v>0</v>
      </c>
      <c r="X106">
        <v>0.58115867044403502</v>
      </c>
      <c r="Y106">
        <v>0.41884132955596498</v>
      </c>
      <c r="Z106">
        <v>0</v>
      </c>
      <c r="AB106">
        <v>0.31213120527189497</v>
      </c>
      <c r="AC106">
        <v>0.193888221806408</v>
      </c>
      <c r="AD106">
        <v>0</v>
      </c>
      <c r="AF106">
        <v>0.347958041133832</v>
      </c>
      <c r="AG106">
        <v>0.64516414232306596</v>
      </c>
      <c r="AH106">
        <v>6.8778165431021797E-3</v>
      </c>
      <c r="AJ106">
        <v>0</v>
      </c>
      <c r="AK106">
        <v>1</v>
      </c>
      <c r="AL106">
        <v>0</v>
      </c>
      <c r="AN106">
        <v>0.347958041133832</v>
      </c>
      <c r="AO106">
        <v>1.6451641423230701</v>
      </c>
      <c r="AP106">
        <v>6.8778165431021797E-3</v>
      </c>
      <c r="AR106">
        <f t="shared" si="12"/>
        <v>0.347958041133832</v>
      </c>
      <c r="AS106">
        <f t="shared" si="13"/>
        <v>1.6451641423230661</v>
      </c>
      <c r="AT106">
        <f t="shared" si="14"/>
        <v>6.8778165431021797E-3</v>
      </c>
    </row>
    <row r="107" spans="20:46" x14ac:dyDescent="0.2">
      <c r="T107">
        <v>0.31156418084023801</v>
      </c>
      <c r="U107">
        <v>0.68789007277131897</v>
      </c>
      <c r="V107">
        <v>5.4574638844297804E-4</v>
      </c>
      <c r="X107">
        <v>0</v>
      </c>
      <c r="Y107">
        <v>1</v>
      </c>
      <c r="Z107">
        <v>0</v>
      </c>
      <c r="AB107">
        <v>0</v>
      </c>
      <c r="AC107">
        <v>0.68789007277131897</v>
      </c>
      <c r="AD107">
        <v>0</v>
      </c>
      <c r="AF107">
        <v>0.31397181790441803</v>
      </c>
      <c r="AG107">
        <v>0.68602818209558203</v>
      </c>
      <c r="AH107">
        <v>0</v>
      </c>
      <c r="AJ107">
        <v>0.10769133586796301</v>
      </c>
      <c r="AK107">
        <v>0.89230866413203702</v>
      </c>
      <c r="AL107">
        <v>0</v>
      </c>
      <c r="AN107">
        <v>0.42166315377238101</v>
      </c>
      <c r="AO107">
        <v>1.5783368462276199</v>
      </c>
      <c r="AP107">
        <v>0</v>
      </c>
      <c r="AR107">
        <f t="shared" si="12"/>
        <v>0.42166315377238106</v>
      </c>
      <c r="AS107">
        <f t="shared" si="13"/>
        <v>1.5783368462276191</v>
      </c>
      <c r="AT107">
        <f t="shared" si="14"/>
        <v>0</v>
      </c>
    </row>
    <row r="108" spans="20:46" x14ac:dyDescent="0.2">
      <c r="T108">
        <v>0.41016799136323001</v>
      </c>
      <c r="U108">
        <v>0.58983200863676999</v>
      </c>
      <c r="V108">
        <v>0</v>
      </c>
      <c r="X108">
        <v>0.29714417961317502</v>
      </c>
      <c r="Y108">
        <v>0.70285582038682504</v>
      </c>
      <c r="Z108">
        <v>0</v>
      </c>
      <c r="AB108">
        <v>0.121879031297211</v>
      </c>
      <c r="AC108">
        <v>0.41456686032080597</v>
      </c>
      <c r="AD108">
        <v>0</v>
      </c>
      <c r="AF108">
        <v>0.48637018316778602</v>
      </c>
      <c r="AG108">
        <v>0.51362981683221398</v>
      </c>
      <c r="AH108">
        <v>0</v>
      </c>
      <c r="AJ108">
        <v>0.47215846789049798</v>
      </c>
      <c r="AK108">
        <v>0.52784153210950202</v>
      </c>
      <c r="AL108">
        <v>0</v>
      </c>
      <c r="AN108">
        <v>0.958528651058284</v>
      </c>
      <c r="AO108">
        <v>1.04147134894172</v>
      </c>
      <c r="AP108">
        <v>0</v>
      </c>
      <c r="AR108">
        <f t="shared" si="12"/>
        <v>0.958528651058284</v>
      </c>
      <c r="AS108">
        <f t="shared" si="13"/>
        <v>1.041471348941716</v>
      </c>
      <c r="AT108">
        <f t="shared" si="14"/>
        <v>0</v>
      </c>
    </row>
    <row r="109" spans="20:46" x14ac:dyDescent="0.2">
      <c r="T109">
        <v>0.62716991060830796</v>
      </c>
      <c r="U109">
        <v>0.37283008939169199</v>
      </c>
      <c r="V109">
        <v>0</v>
      </c>
      <c r="X109">
        <v>0.74726526783714897</v>
      </c>
      <c r="Y109">
        <v>0.25273473216285097</v>
      </c>
      <c r="Z109">
        <v>0</v>
      </c>
      <c r="AB109">
        <v>0.46866229123011799</v>
      </c>
      <c r="AC109">
        <v>9.4227112784661296E-2</v>
      </c>
      <c r="AD109">
        <v>0</v>
      </c>
      <c r="AF109">
        <v>0.53708431302145099</v>
      </c>
      <c r="AG109">
        <v>0.46291568697854901</v>
      </c>
      <c r="AH109">
        <v>0</v>
      </c>
      <c r="AJ109">
        <v>0.58115867044403502</v>
      </c>
      <c r="AK109">
        <v>0.41884132955596498</v>
      </c>
      <c r="AL109">
        <v>0</v>
      </c>
      <c r="AN109">
        <v>1.1182429834654899</v>
      </c>
      <c r="AO109">
        <v>0.88175701653451399</v>
      </c>
      <c r="AP109">
        <v>0</v>
      </c>
      <c r="AR109">
        <f t="shared" si="12"/>
        <v>1.1182429834654859</v>
      </c>
      <c r="AS109">
        <f t="shared" si="13"/>
        <v>0.88175701653451399</v>
      </c>
      <c r="AT109">
        <f t="shared" si="14"/>
        <v>0</v>
      </c>
    </row>
    <row r="110" spans="20:46" x14ac:dyDescent="0.2">
      <c r="T110">
        <v>0.591076568174981</v>
      </c>
      <c r="U110">
        <v>0.408923431825019</v>
      </c>
      <c r="V110">
        <v>0</v>
      </c>
      <c r="X110">
        <v>0.67630358084770703</v>
      </c>
      <c r="Y110">
        <v>0.32369641915229302</v>
      </c>
      <c r="Z110">
        <v>0</v>
      </c>
      <c r="AB110">
        <v>0.39974719961191302</v>
      </c>
      <c r="AC110">
        <v>0.13236705058922599</v>
      </c>
      <c r="AD110">
        <v>0</v>
      </c>
      <c r="AF110">
        <v>0.31156418084023801</v>
      </c>
      <c r="AG110">
        <v>0.68789007277131897</v>
      </c>
      <c r="AH110">
        <v>5.4574638844297804E-4</v>
      </c>
      <c r="AJ110">
        <v>0</v>
      </c>
      <c r="AK110">
        <v>1</v>
      </c>
      <c r="AL110">
        <v>0</v>
      </c>
      <c r="AN110">
        <v>0.31156418084023801</v>
      </c>
      <c r="AO110">
        <v>1.68789007277132</v>
      </c>
      <c r="AP110">
        <v>5.4574638844297804E-4</v>
      </c>
      <c r="AR110">
        <f t="shared" si="12"/>
        <v>0.31156418084023801</v>
      </c>
      <c r="AS110">
        <f t="shared" si="13"/>
        <v>1.6878900727713191</v>
      </c>
      <c r="AT110">
        <f t="shared" si="14"/>
        <v>5.4574638844297804E-4</v>
      </c>
    </row>
    <row r="111" spans="20:46" x14ac:dyDescent="0.2">
      <c r="T111">
        <v>0.24155037069341501</v>
      </c>
      <c r="U111">
        <v>0.68899858596790198</v>
      </c>
      <c r="V111">
        <v>6.9451043338683696E-2</v>
      </c>
      <c r="X111">
        <v>0</v>
      </c>
      <c r="Y111">
        <v>1</v>
      </c>
      <c r="Z111">
        <v>0</v>
      </c>
      <c r="AB111">
        <v>0</v>
      </c>
      <c r="AC111">
        <v>0.68899858596790198</v>
      </c>
      <c r="AD111">
        <v>0</v>
      </c>
      <c r="AF111">
        <v>0.41016799136323001</v>
      </c>
      <c r="AG111">
        <v>0.58983200863676999</v>
      </c>
      <c r="AH111">
        <v>0</v>
      </c>
      <c r="AJ111">
        <v>0.29714417961317502</v>
      </c>
      <c r="AK111">
        <v>0.70285582038682504</v>
      </c>
      <c r="AL111">
        <v>0</v>
      </c>
      <c r="AN111">
        <v>0.70731217097640497</v>
      </c>
      <c r="AO111">
        <v>1.2926878290235999</v>
      </c>
      <c r="AP111">
        <v>0</v>
      </c>
      <c r="AR111">
        <f t="shared" si="12"/>
        <v>0.70731217097640497</v>
      </c>
      <c r="AS111">
        <f t="shared" si="13"/>
        <v>1.292687829023595</v>
      </c>
      <c r="AT111">
        <f t="shared" si="14"/>
        <v>0</v>
      </c>
    </row>
    <row r="112" spans="20:46" x14ac:dyDescent="0.2">
      <c r="T112">
        <v>0.259103794156127</v>
      </c>
      <c r="U112">
        <v>0.65663296346827105</v>
      </c>
      <c r="V112">
        <v>8.4263242375601899E-2</v>
      </c>
      <c r="X112">
        <v>0</v>
      </c>
      <c r="Y112">
        <v>1</v>
      </c>
      <c r="Z112">
        <v>0</v>
      </c>
      <c r="AB112">
        <v>0</v>
      </c>
      <c r="AC112">
        <v>0.65663296346827105</v>
      </c>
      <c r="AD112">
        <v>0</v>
      </c>
      <c r="AF112">
        <v>0.591076568174981</v>
      </c>
      <c r="AG112">
        <v>0.408923431825019</v>
      </c>
      <c r="AH112">
        <v>0</v>
      </c>
      <c r="AJ112">
        <v>0.67630358084770703</v>
      </c>
      <c r="AK112">
        <v>0.32369641915229302</v>
      </c>
      <c r="AL112">
        <v>0</v>
      </c>
      <c r="AN112">
        <v>1.2673801490226899</v>
      </c>
      <c r="AO112">
        <v>0.73261985097731297</v>
      </c>
      <c r="AP112">
        <v>0</v>
      </c>
      <c r="AR112">
        <f t="shared" si="12"/>
        <v>1.2673801490226881</v>
      </c>
      <c r="AS112">
        <f t="shared" si="13"/>
        <v>0.73261985097731208</v>
      </c>
      <c r="AT112">
        <f t="shared" si="14"/>
        <v>0</v>
      </c>
    </row>
    <row r="113" spans="20:46" x14ac:dyDescent="0.2">
      <c r="T113">
        <v>0.41352044432957002</v>
      </c>
      <c r="U113">
        <v>0.58647955567043097</v>
      </c>
      <c r="V113">
        <v>0</v>
      </c>
      <c r="X113">
        <v>0.32839566900522699</v>
      </c>
      <c r="Y113">
        <v>0.67160433099477301</v>
      </c>
      <c r="Z113">
        <v>0</v>
      </c>
      <c r="AB113">
        <v>0.135798322962948</v>
      </c>
      <c r="AC113">
        <v>0.39388220962815101</v>
      </c>
      <c r="AD113">
        <v>0</v>
      </c>
      <c r="AF113">
        <v>0.33754906236371601</v>
      </c>
      <c r="AG113">
        <v>0.65531771131204697</v>
      </c>
      <c r="AH113">
        <v>7.1332263242375399E-3</v>
      </c>
      <c r="AJ113">
        <v>0</v>
      </c>
      <c r="AK113">
        <v>1</v>
      </c>
      <c r="AL113">
        <v>0</v>
      </c>
      <c r="AN113">
        <v>0.33754906236371601</v>
      </c>
      <c r="AO113">
        <v>1.6553177113120501</v>
      </c>
      <c r="AP113">
        <v>7.1332263242375399E-3</v>
      </c>
      <c r="AR113">
        <f t="shared" si="12"/>
        <v>0.33754906236371601</v>
      </c>
      <c r="AS113">
        <f t="shared" si="13"/>
        <v>1.655317711312047</v>
      </c>
      <c r="AT113">
        <f t="shared" si="14"/>
        <v>7.1332263242375399E-3</v>
      </c>
    </row>
    <row r="114" spans="20:46" x14ac:dyDescent="0.2">
      <c r="T114">
        <v>0.36630051579566902</v>
      </c>
      <c r="U114">
        <v>0.63369948420433098</v>
      </c>
      <c r="V114">
        <v>0</v>
      </c>
      <c r="X114">
        <v>0.214342336221052</v>
      </c>
      <c r="Y114">
        <v>0.78565766377894797</v>
      </c>
      <c r="Z114">
        <v>0</v>
      </c>
      <c r="AB114">
        <v>7.8513708314619998E-2</v>
      </c>
      <c r="AC114">
        <v>0.49787085629789901</v>
      </c>
      <c r="AD114">
        <v>0</v>
      </c>
      <c r="AF114">
        <v>0.24155037069341501</v>
      </c>
      <c r="AG114">
        <v>0.68899858596790198</v>
      </c>
      <c r="AH114">
        <v>6.9451043338683696E-2</v>
      </c>
      <c r="AJ114">
        <v>0</v>
      </c>
      <c r="AK114">
        <v>1</v>
      </c>
      <c r="AL114">
        <v>0</v>
      </c>
      <c r="AN114">
        <v>0.24155037069341501</v>
      </c>
      <c r="AO114">
        <v>1.6889985859679</v>
      </c>
      <c r="AP114">
        <v>6.9451043338683696E-2</v>
      </c>
      <c r="AR114">
        <f t="shared" si="12"/>
        <v>0.24155037069341501</v>
      </c>
      <c r="AS114">
        <f t="shared" si="13"/>
        <v>1.688998585967902</v>
      </c>
      <c r="AT114">
        <f t="shared" si="14"/>
        <v>6.9451043338683696E-2</v>
      </c>
    </row>
    <row r="115" spans="20:46" x14ac:dyDescent="0.2">
      <c r="T115">
        <v>0.28129576837699299</v>
      </c>
      <c r="U115">
        <v>0.71870423162300801</v>
      </c>
      <c r="V115">
        <v>0</v>
      </c>
      <c r="X115">
        <v>0.13267416945850299</v>
      </c>
      <c r="Y115">
        <v>0.86732583054149703</v>
      </c>
      <c r="Z115">
        <v>0</v>
      </c>
      <c r="AB115">
        <v>3.7320682441609097E-2</v>
      </c>
      <c r="AC115">
        <v>0.62335074460611295</v>
      </c>
      <c r="AD115">
        <v>0</v>
      </c>
      <c r="AF115">
        <v>0.41352044432957002</v>
      </c>
      <c r="AG115">
        <v>0.58647955567043097</v>
      </c>
      <c r="AH115">
        <v>0</v>
      </c>
      <c r="AJ115">
        <v>0.32839566900522699</v>
      </c>
      <c r="AK115">
        <v>0.67160433099477301</v>
      </c>
      <c r="AL115">
        <v>0</v>
      </c>
      <c r="AN115">
        <v>0.74191611333479701</v>
      </c>
      <c r="AO115">
        <v>1.2580838866652</v>
      </c>
      <c r="AP115">
        <v>0</v>
      </c>
      <c r="AR115">
        <f t="shared" si="12"/>
        <v>0.74191611333479701</v>
      </c>
      <c r="AS115">
        <f t="shared" si="13"/>
        <v>1.258083886665204</v>
      </c>
      <c r="AT115">
        <f t="shared" si="14"/>
        <v>0</v>
      </c>
    </row>
    <row r="116" spans="20:46" x14ac:dyDescent="0.2">
      <c r="T116">
        <v>0.165376508213403</v>
      </c>
      <c r="U116">
        <v>0.80722060254101102</v>
      </c>
      <c r="V116">
        <v>2.7402889245585801E-2</v>
      </c>
      <c r="X116">
        <v>0</v>
      </c>
      <c r="Y116">
        <v>1</v>
      </c>
      <c r="Z116">
        <v>0</v>
      </c>
      <c r="AB116">
        <v>0</v>
      </c>
      <c r="AC116">
        <v>0.80722060254101102</v>
      </c>
      <c r="AD116">
        <v>0</v>
      </c>
      <c r="AF116">
        <v>0.36630051579566902</v>
      </c>
      <c r="AG116">
        <v>0.63369948420433098</v>
      </c>
      <c r="AH116">
        <v>0</v>
      </c>
      <c r="AJ116">
        <v>0.214342336221052</v>
      </c>
      <c r="AK116">
        <v>0.78565766377894797</v>
      </c>
      <c r="AL116">
        <v>0</v>
      </c>
      <c r="AN116">
        <v>0.58064285201672095</v>
      </c>
      <c r="AO116">
        <v>1.4193571479832801</v>
      </c>
      <c r="AP116">
        <v>0</v>
      </c>
      <c r="AR116">
        <f t="shared" si="12"/>
        <v>0.58064285201672106</v>
      </c>
      <c r="AS116">
        <f t="shared" si="13"/>
        <v>1.4193571479832789</v>
      </c>
      <c r="AT116">
        <f t="shared" si="14"/>
        <v>0</v>
      </c>
    </row>
    <row r="117" spans="20:46" x14ac:dyDescent="0.2">
      <c r="T117">
        <v>0.19721397439629601</v>
      </c>
      <c r="U117">
        <v>0.80278602560370405</v>
      </c>
      <c r="V117">
        <v>0</v>
      </c>
      <c r="X117">
        <v>1.3227918610286301E-2</v>
      </c>
      <c r="Y117">
        <v>0.98677208138971395</v>
      </c>
      <c r="Z117">
        <v>0</v>
      </c>
      <c r="AB117">
        <v>2.6087304021252802E-3</v>
      </c>
      <c r="AC117">
        <v>0.79216683739554306</v>
      </c>
      <c r="AD117">
        <v>0</v>
      </c>
      <c r="AF117">
        <v>0.28129576837699299</v>
      </c>
      <c r="AG117">
        <v>0.71870423162300801</v>
      </c>
      <c r="AH117">
        <v>0</v>
      </c>
      <c r="AJ117">
        <v>0.13267416945850299</v>
      </c>
      <c r="AK117">
        <v>0.86732583054149703</v>
      </c>
      <c r="AL117">
        <v>0</v>
      </c>
      <c r="AN117">
        <v>0.41396993783549602</v>
      </c>
      <c r="AO117">
        <v>1.5860300621645</v>
      </c>
      <c r="AP117">
        <v>0</v>
      </c>
      <c r="AR117">
        <f t="shared" si="12"/>
        <v>0.41396993783549596</v>
      </c>
      <c r="AS117">
        <f t="shared" si="13"/>
        <v>1.5860300621645051</v>
      </c>
      <c r="AT117">
        <f t="shared" si="14"/>
        <v>0</v>
      </c>
    </row>
    <row r="118" spans="20:46" x14ac:dyDescent="0.2">
      <c r="T118">
        <v>0.31812180855247402</v>
      </c>
      <c r="U118">
        <v>0.68187819144752604</v>
      </c>
      <c r="V118">
        <v>0</v>
      </c>
      <c r="X118">
        <v>0.16123925112041801</v>
      </c>
      <c r="Y118">
        <v>0.83876074887958196</v>
      </c>
      <c r="Z118">
        <v>0</v>
      </c>
      <c r="AB118">
        <v>5.1293722176074003E-2</v>
      </c>
      <c r="AC118">
        <v>0.57193266250318098</v>
      </c>
      <c r="AD118">
        <v>0</v>
      </c>
      <c r="AF118">
        <v>0.165376508213403</v>
      </c>
      <c r="AG118">
        <v>0.80722060254101102</v>
      </c>
      <c r="AH118">
        <v>2.7402889245585801E-2</v>
      </c>
      <c r="AJ118">
        <v>0</v>
      </c>
      <c r="AK118">
        <v>1</v>
      </c>
      <c r="AL118">
        <v>0</v>
      </c>
      <c r="AN118">
        <v>0.165376508213403</v>
      </c>
      <c r="AO118">
        <v>1.80722060254101</v>
      </c>
      <c r="AP118">
        <v>2.7402889245585801E-2</v>
      </c>
      <c r="AR118">
        <f t="shared" si="12"/>
        <v>0.165376508213403</v>
      </c>
      <c r="AS118">
        <f t="shared" si="13"/>
        <v>1.8072206025410109</v>
      </c>
      <c r="AT118">
        <f t="shared" si="14"/>
        <v>2.7402889245585801E-2</v>
      </c>
    </row>
    <row r="119" spans="20:46" x14ac:dyDescent="0.2">
      <c r="T119">
        <v>0.26259267335368502</v>
      </c>
      <c r="U119">
        <v>0.70847634751308897</v>
      </c>
      <c r="V119">
        <v>2.8930979133226301E-2</v>
      </c>
      <c r="X119">
        <v>0</v>
      </c>
      <c r="Y119">
        <v>1</v>
      </c>
      <c r="Z119">
        <v>0</v>
      </c>
      <c r="AB119">
        <v>0</v>
      </c>
      <c r="AC119">
        <v>0.70847634751308897</v>
      </c>
      <c r="AD119">
        <v>0</v>
      </c>
      <c r="AF119">
        <v>0.31812180855247402</v>
      </c>
      <c r="AG119">
        <v>0.68187819144752604</v>
      </c>
      <c r="AH119">
        <v>0</v>
      </c>
      <c r="AJ119">
        <v>0.16123925112041801</v>
      </c>
      <c r="AK119">
        <v>0.83876074887958196</v>
      </c>
      <c r="AL119">
        <v>0</v>
      </c>
      <c r="AN119">
        <v>0.479361059672893</v>
      </c>
      <c r="AO119">
        <v>1.5206389403271099</v>
      </c>
      <c r="AP119">
        <v>0</v>
      </c>
      <c r="AR119">
        <f t="shared" si="12"/>
        <v>0.479361059672892</v>
      </c>
      <c r="AS119">
        <f t="shared" si="13"/>
        <v>1.5206389403271081</v>
      </c>
      <c r="AT119">
        <f t="shared" si="14"/>
        <v>0</v>
      </c>
    </row>
    <row r="120" spans="20:46" x14ac:dyDescent="0.2">
      <c r="T120">
        <v>0.267203164641378</v>
      </c>
      <c r="U120">
        <v>0.73279683535862195</v>
      </c>
      <c r="V120">
        <v>0</v>
      </c>
      <c r="X120">
        <v>0.11106906074719899</v>
      </c>
      <c r="Y120">
        <v>0.88893093925280198</v>
      </c>
      <c r="Z120">
        <v>0</v>
      </c>
      <c r="AB120">
        <v>2.96780045253969E-2</v>
      </c>
      <c r="AC120">
        <v>0.65140577913682096</v>
      </c>
      <c r="AD120">
        <v>0</v>
      </c>
      <c r="AF120">
        <v>0.26259267335368502</v>
      </c>
      <c r="AG120">
        <v>0.70847634751308897</v>
      </c>
      <c r="AH120">
        <v>2.8930979133226301E-2</v>
      </c>
      <c r="AJ120">
        <v>0</v>
      </c>
      <c r="AK120">
        <v>1</v>
      </c>
      <c r="AL120">
        <v>0</v>
      </c>
      <c r="AN120">
        <v>0.26259267335368502</v>
      </c>
      <c r="AO120">
        <v>1.70847634751309</v>
      </c>
      <c r="AP120">
        <v>2.8930979133226301E-2</v>
      </c>
      <c r="AR120">
        <f t="shared" si="12"/>
        <v>0.26259267335368502</v>
      </c>
      <c r="AS120">
        <f t="shared" si="13"/>
        <v>1.7084763475130891</v>
      </c>
      <c r="AT120">
        <f t="shared" si="14"/>
        <v>2.8930979133226301E-2</v>
      </c>
    </row>
    <row r="121" spans="20:46" x14ac:dyDescent="0.2">
      <c r="T121">
        <v>0.32213984590783601</v>
      </c>
      <c r="U121">
        <v>0.619446028891522</v>
      </c>
      <c r="V121">
        <v>5.8414125200642097E-2</v>
      </c>
      <c r="X121">
        <v>0</v>
      </c>
      <c r="Y121">
        <v>1</v>
      </c>
      <c r="Z121">
        <v>0</v>
      </c>
      <c r="AB121">
        <v>0</v>
      </c>
      <c r="AC121">
        <v>0.619446028891522</v>
      </c>
      <c r="AD121">
        <v>0</v>
      </c>
      <c r="AF121">
        <v>0.267203164641378</v>
      </c>
      <c r="AG121">
        <v>0.73279683535862195</v>
      </c>
      <c r="AH121">
        <v>0</v>
      </c>
      <c r="AJ121">
        <v>0.11106906074719899</v>
      </c>
      <c r="AK121">
        <v>0.88893093925280198</v>
      </c>
      <c r="AL121">
        <v>0</v>
      </c>
      <c r="AN121">
        <v>0.37827222538857602</v>
      </c>
      <c r="AO121">
        <v>1.62172777461142</v>
      </c>
      <c r="AP121">
        <v>0</v>
      </c>
      <c r="AR121">
        <f t="shared" si="12"/>
        <v>0.37827222538857697</v>
      </c>
      <c r="AS121">
        <f t="shared" si="13"/>
        <v>1.6217277746114238</v>
      </c>
      <c r="AT121">
        <f t="shared" si="14"/>
        <v>0</v>
      </c>
    </row>
    <row r="122" spans="20:46" x14ac:dyDescent="0.2">
      <c r="T122">
        <v>0.28118061243015902</v>
      </c>
      <c r="U122">
        <v>0.71881938756984098</v>
      </c>
      <c r="V122">
        <v>0</v>
      </c>
      <c r="X122">
        <v>7.0637061426635797E-2</v>
      </c>
      <c r="Y122">
        <v>0.92936293857336405</v>
      </c>
      <c r="Z122">
        <v>0</v>
      </c>
      <c r="AB122">
        <v>1.9861772192208201E-2</v>
      </c>
      <c r="AC122">
        <v>0.66804409833541301</v>
      </c>
      <c r="AD122">
        <v>0</v>
      </c>
      <c r="AF122">
        <v>0.28118061243015902</v>
      </c>
      <c r="AG122">
        <v>0.71881938756984098</v>
      </c>
      <c r="AH122">
        <v>0</v>
      </c>
      <c r="AJ122">
        <v>7.0637061426635797E-2</v>
      </c>
      <c r="AK122">
        <v>0.92936293857336405</v>
      </c>
      <c r="AL122">
        <v>0</v>
      </c>
      <c r="AN122">
        <v>0.35181767385679502</v>
      </c>
      <c r="AO122">
        <v>1.6481823261432</v>
      </c>
      <c r="AP122">
        <v>0</v>
      </c>
      <c r="AR122">
        <f t="shared" si="12"/>
        <v>0.3518176738567948</v>
      </c>
      <c r="AS122">
        <f t="shared" si="13"/>
        <v>1.6481823261432051</v>
      </c>
      <c r="AT122">
        <f t="shared" si="14"/>
        <v>0</v>
      </c>
    </row>
    <row r="123" spans="20:46" x14ac:dyDescent="0.2">
      <c r="T123">
        <v>0.38717144719172802</v>
      </c>
      <c r="U123">
        <v>0.61282855280827198</v>
      </c>
      <c r="V123">
        <v>0</v>
      </c>
      <c r="X123">
        <v>0.243891487838236</v>
      </c>
      <c r="Y123">
        <v>0.756108512161764</v>
      </c>
      <c r="Z123">
        <v>0</v>
      </c>
      <c r="AB123">
        <v>9.4427820304073304E-2</v>
      </c>
      <c r="AC123">
        <v>0.46336488527411002</v>
      </c>
      <c r="AD123">
        <v>0</v>
      </c>
      <c r="AF123">
        <v>0.38717144719172802</v>
      </c>
      <c r="AG123">
        <v>0.61282855280827198</v>
      </c>
      <c r="AH123">
        <v>0</v>
      </c>
      <c r="AJ123">
        <v>0.243891487838236</v>
      </c>
      <c r="AK123">
        <v>0.756108512161764</v>
      </c>
      <c r="AL123">
        <v>0</v>
      </c>
      <c r="AN123">
        <v>0.63106293502996302</v>
      </c>
      <c r="AO123">
        <v>1.3689370649700401</v>
      </c>
      <c r="AP123">
        <v>0</v>
      </c>
      <c r="AR123">
        <f t="shared" si="12"/>
        <v>0.63106293502996402</v>
      </c>
      <c r="AS123">
        <f t="shared" si="13"/>
        <v>1.3689370649700359</v>
      </c>
      <c r="AT123">
        <f t="shared" si="14"/>
        <v>0</v>
      </c>
    </row>
    <row r="124" spans="20:46" x14ac:dyDescent="0.2">
      <c r="T124">
        <v>0.63390391045210104</v>
      </c>
      <c r="U124">
        <v>0.36609608954789902</v>
      </c>
      <c r="V124">
        <v>0</v>
      </c>
      <c r="X124">
        <v>1</v>
      </c>
      <c r="Y124">
        <v>0</v>
      </c>
      <c r="Z124">
        <v>0</v>
      </c>
      <c r="AB124">
        <v>0.63390391045210104</v>
      </c>
      <c r="AC124">
        <v>0</v>
      </c>
      <c r="AD124">
        <v>0</v>
      </c>
      <c r="AF124">
        <v>0.602833967109208</v>
      </c>
      <c r="AG124">
        <v>0.397166032890792</v>
      </c>
      <c r="AH124">
        <v>0</v>
      </c>
      <c r="AJ124">
        <v>0.699959742050277</v>
      </c>
      <c r="AK124">
        <v>0.300040257949724</v>
      </c>
      <c r="AL124">
        <v>0</v>
      </c>
      <c r="AN124">
        <v>1.3027937091594799</v>
      </c>
      <c r="AO124">
        <v>0.697206290840516</v>
      </c>
      <c r="AP124">
        <v>0</v>
      </c>
      <c r="AR124">
        <f t="shared" si="12"/>
        <v>1.302793709159485</v>
      </c>
      <c r="AS124">
        <f t="shared" si="13"/>
        <v>0.697206290840516</v>
      </c>
      <c r="AT124">
        <f t="shared" si="14"/>
        <v>0</v>
      </c>
    </row>
    <row r="125" spans="20:46" x14ac:dyDescent="0.2">
      <c r="AF125">
        <v>0.63390391045210104</v>
      </c>
      <c r="AG125">
        <v>0.36609608954789902</v>
      </c>
      <c r="AH125">
        <v>0</v>
      </c>
      <c r="AJ125">
        <v>1</v>
      </c>
      <c r="AK125">
        <v>0</v>
      </c>
      <c r="AL125">
        <v>0</v>
      </c>
      <c r="AN125">
        <v>1.6339039104521</v>
      </c>
      <c r="AO125">
        <v>0.36609608954789902</v>
      </c>
      <c r="AP125">
        <v>0</v>
      </c>
      <c r="AR125">
        <f t="shared" si="12"/>
        <v>1.6339039104521009</v>
      </c>
      <c r="AS125">
        <f t="shared" si="13"/>
        <v>0.36609608954789902</v>
      </c>
      <c r="AT125">
        <f t="shared" si="14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FFB5-772A-CF42-B37F-F66FC9F3AB27}">
  <dimension ref="A1:H126"/>
  <sheetViews>
    <sheetView workbookViewId="0">
      <selection activeCell="A2" sqref="A2:C2"/>
    </sheetView>
  </sheetViews>
  <sheetFormatPr baseColWidth="10" defaultRowHeight="16" x14ac:dyDescent="0.2"/>
  <sheetData>
    <row r="1" spans="1:8" x14ac:dyDescent="0.2">
      <c r="D1">
        <v>4.00849E-3</v>
      </c>
      <c r="E1">
        <v>1.1865199999999999E-2</v>
      </c>
      <c r="F1">
        <v>9.3862900000000003E-3</v>
      </c>
    </row>
    <row r="2" spans="1:8" x14ac:dyDescent="0.2">
      <c r="A2" t="s">
        <v>17</v>
      </c>
      <c r="B2" t="s">
        <v>18</v>
      </c>
      <c r="C2" t="s">
        <v>1</v>
      </c>
      <c r="D2" t="s">
        <v>14</v>
      </c>
      <c r="E2" t="s">
        <v>15</v>
      </c>
    </row>
    <row r="3" spans="1:8" x14ac:dyDescent="0.2">
      <c r="A3">
        <v>47.292000000000002</v>
      </c>
      <c r="B3">
        <v>66.111000000000004</v>
      </c>
      <c r="C3">
        <v>1.0720000000000001</v>
      </c>
      <c r="D3">
        <v>1.13392</v>
      </c>
      <c r="E3">
        <v>1.0824499999999999</v>
      </c>
      <c r="G3">
        <f>C3-D3</f>
        <v>-6.1919999999999975E-2</v>
      </c>
      <c r="H3">
        <f>C3-E3</f>
        <v>-1.0449999999999848E-2</v>
      </c>
    </row>
    <row r="4" spans="1:8" x14ac:dyDescent="0.2">
      <c r="A4">
        <v>55.031999999999996</v>
      </c>
      <c r="B4">
        <v>56.811999999999998</v>
      </c>
      <c r="C4">
        <v>1.073</v>
      </c>
      <c r="D4">
        <v>1.15001</v>
      </c>
      <c r="E4">
        <v>0</v>
      </c>
      <c r="G4">
        <f t="shared" ref="G4:G67" si="0">C4-D4</f>
        <v>-7.7010000000000023E-2</v>
      </c>
      <c r="H4">
        <f t="shared" ref="H4:H67" si="1">C4-E4</f>
        <v>1.073</v>
      </c>
    </row>
    <row r="5" spans="1:8" x14ac:dyDescent="0.2">
      <c r="A5">
        <v>44.347000000000001</v>
      </c>
      <c r="B5">
        <v>78.427999999999997</v>
      </c>
      <c r="C5">
        <v>1.149</v>
      </c>
      <c r="D5">
        <v>1.1765600000000001</v>
      </c>
      <c r="E5">
        <v>1.17597</v>
      </c>
      <c r="G5">
        <f t="shared" si="0"/>
        <v>-2.7560000000000029E-2</v>
      </c>
      <c r="H5">
        <f t="shared" si="1"/>
        <v>-2.6969999999999938E-2</v>
      </c>
    </row>
    <row r="6" spans="1:8" x14ac:dyDescent="0.2">
      <c r="A6">
        <v>31.15</v>
      </c>
      <c r="B6">
        <v>74.489000000000004</v>
      </c>
      <c r="C6">
        <v>1.0740000000000001</v>
      </c>
      <c r="D6">
        <v>1.0934200000000001</v>
      </c>
      <c r="E6">
        <v>1.0784499999999999</v>
      </c>
      <c r="G6">
        <f t="shared" si="0"/>
        <v>-1.9419999999999993E-2</v>
      </c>
      <c r="H6">
        <f t="shared" si="1"/>
        <v>-4.449999999999843E-3</v>
      </c>
    </row>
    <row r="7" spans="1:8" x14ac:dyDescent="0.2">
      <c r="A7">
        <v>25.536999999999999</v>
      </c>
      <c r="B7">
        <v>68.051000000000002</v>
      </c>
      <c r="C7">
        <v>1.0740000000000001</v>
      </c>
      <c r="D7">
        <v>1.0773900000000001</v>
      </c>
      <c r="E7">
        <v>1.0774999999999999</v>
      </c>
      <c r="G7">
        <f t="shared" si="0"/>
        <v>-3.3900000000000041E-3</v>
      </c>
      <c r="H7">
        <f t="shared" si="1"/>
        <v>-3.4999999999998366E-3</v>
      </c>
    </row>
    <row r="8" spans="1:8" x14ac:dyDescent="0.2">
      <c r="A8">
        <v>15.500999999999999</v>
      </c>
      <c r="B8">
        <v>68.997</v>
      </c>
      <c r="C8">
        <v>1.075</v>
      </c>
      <c r="D8">
        <v>1.0532900000000001</v>
      </c>
      <c r="E8">
        <v>1.0774999999999999</v>
      </c>
      <c r="G8">
        <f t="shared" si="0"/>
        <v>2.1709999999999896E-2</v>
      </c>
      <c r="H8">
        <f t="shared" si="1"/>
        <v>-2.4999999999999467E-3</v>
      </c>
    </row>
    <row r="9" spans="1:8" x14ac:dyDescent="0.2">
      <c r="A9">
        <v>16.928000000000001</v>
      </c>
      <c r="B9">
        <v>59.316000000000003</v>
      </c>
      <c r="C9">
        <v>1.0760000000000001</v>
      </c>
      <c r="D9">
        <v>1.0508900000000001</v>
      </c>
      <c r="E9">
        <v>1.077</v>
      </c>
      <c r="G9">
        <f t="shared" si="0"/>
        <v>2.5109999999999966E-2</v>
      </c>
      <c r="H9">
        <f t="shared" si="1"/>
        <v>-9.9999999999988987E-4</v>
      </c>
    </row>
    <row r="10" spans="1:8" x14ac:dyDescent="0.2">
      <c r="A10">
        <v>13.898999999999999</v>
      </c>
      <c r="B10">
        <v>65.549000000000007</v>
      </c>
      <c r="C10">
        <v>1.075</v>
      </c>
      <c r="D10">
        <v>1.0535099999999999</v>
      </c>
      <c r="E10">
        <v>1.0774999999999999</v>
      </c>
      <c r="G10">
        <f t="shared" si="0"/>
        <v>2.1490000000000009E-2</v>
      </c>
      <c r="H10">
        <f t="shared" si="1"/>
        <v>-2.4999999999999467E-3</v>
      </c>
    </row>
    <row r="11" spans="1:8" x14ac:dyDescent="0.2">
      <c r="A11">
        <v>15.754</v>
      </c>
      <c r="B11">
        <v>72.897000000000006</v>
      </c>
      <c r="C11">
        <v>1.181</v>
      </c>
      <c r="D11">
        <v>1.04966</v>
      </c>
      <c r="E11">
        <v>1.0774999999999999</v>
      </c>
      <c r="G11">
        <f t="shared" si="0"/>
        <v>0.13134000000000001</v>
      </c>
      <c r="H11">
        <f t="shared" si="1"/>
        <v>0.10350000000000015</v>
      </c>
    </row>
    <row r="12" spans="1:8" x14ac:dyDescent="0.2">
      <c r="A12">
        <v>12.766999999999999</v>
      </c>
      <c r="B12">
        <v>80.492999999999995</v>
      </c>
      <c r="C12">
        <v>1.075</v>
      </c>
      <c r="D12">
        <v>1.02904</v>
      </c>
      <c r="E12">
        <v>1.0774999999999999</v>
      </c>
      <c r="G12">
        <f t="shared" si="0"/>
        <v>4.5960000000000001E-2</v>
      </c>
      <c r="H12">
        <f t="shared" si="1"/>
        <v>-2.4999999999999467E-3</v>
      </c>
    </row>
    <row r="13" spans="1:8" x14ac:dyDescent="0.2">
      <c r="A13">
        <v>7.8739999999999997</v>
      </c>
      <c r="B13">
        <v>71.944999999999993</v>
      </c>
      <c r="C13">
        <v>1.075</v>
      </c>
      <c r="D13">
        <v>1.0011399999999999</v>
      </c>
      <c r="E13">
        <v>1.0774999999999999</v>
      </c>
      <c r="G13">
        <f t="shared" si="0"/>
        <v>7.3860000000000037E-2</v>
      </c>
      <c r="H13">
        <f t="shared" si="1"/>
        <v>-2.4999999999999467E-3</v>
      </c>
    </row>
    <row r="14" spans="1:8" x14ac:dyDescent="0.2">
      <c r="A14">
        <v>7.4989999999999997</v>
      </c>
      <c r="B14">
        <v>63.152999999999999</v>
      </c>
      <c r="C14">
        <v>1.0920000000000001</v>
      </c>
      <c r="D14">
        <v>1.01416</v>
      </c>
      <c r="E14">
        <v>1.0767</v>
      </c>
      <c r="G14">
        <f t="shared" si="0"/>
        <v>7.7840000000000131E-2</v>
      </c>
      <c r="H14">
        <f t="shared" si="1"/>
        <v>1.5300000000000091E-2</v>
      </c>
    </row>
    <row r="15" spans="1:8" x14ac:dyDescent="0.2">
      <c r="A15">
        <v>6.891</v>
      </c>
      <c r="B15">
        <v>66.489000000000004</v>
      </c>
      <c r="C15">
        <v>1.075</v>
      </c>
      <c r="D15">
        <v>1.0127699999999999</v>
      </c>
      <c r="E15">
        <v>1.0774999999999999</v>
      </c>
      <c r="G15">
        <f t="shared" si="0"/>
        <v>6.2230000000000008E-2</v>
      </c>
      <c r="H15">
        <f t="shared" si="1"/>
        <v>-2.4999999999999467E-3</v>
      </c>
    </row>
    <row r="16" spans="1:8" x14ac:dyDescent="0.2">
      <c r="A16">
        <v>24.928000000000001</v>
      </c>
      <c r="B16">
        <v>63.75</v>
      </c>
      <c r="C16">
        <v>1.075</v>
      </c>
      <c r="D16">
        <v>1.07626</v>
      </c>
      <c r="E16">
        <v>1.0774999999999999</v>
      </c>
      <c r="G16">
        <f t="shared" si="0"/>
        <v>-1.2600000000000389E-3</v>
      </c>
      <c r="H16">
        <f t="shared" si="1"/>
        <v>-2.4999999999999467E-3</v>
      </c>
    </row>
    <row r="17" spans="1:8" x14ac:dyDescent="0.2">
      <c r="A17">
        <v>24.791</v>
      </c>
      <c r="B17">
        <v>72.069000000000003</v>
      </c>
      <c r="C17">
        <v>1.0760000000000001</v>
      </c>
      <c r="D17">
        <v>1.07829</v>
      </c>
      <c r="E17">
        <v>1.0774999999999999</v>
      </c>
      <c r="G17">
        <f t="shared" si="0"/>
        <v>-2.2899999999999032E-3</v>
      </c>
      <c r="H17">
        <f t="shared" si="1"/>
        <v>-1.4999999999998348E-3</v>
      </c>
    </row>
    <row r="18" spans="1:8" x14ac:dyDescent="0.2">
      <c r="A18">
        <v>34.783000000000001</v>
      </c>
      <c r="B18">
        <v>57.631999999999998</v>
      </c>
      <c r="C18">
        <v>1.0760000000000001</v>
      </c>
      <c r="D18">
        <v>1.0740700000000001</v>
      </c>
      <c r="E18">
        <v>1.0774999999999999</v>
      </c>
      <c r="G18">
        <f t="shared" si="0"/>
        <v>1.9299999999999873E-3</v>
      </c>
      <c r="H18">
        <f t="shared" si="1"/>
        <v>-1.4999999999998348E-3</v>
      </c>
    </row>
    <row r="19" spans="1:8" x14ac:dyDescent="0.2">
      <c r="A19">
        <v>36.975000000000001</v>
      </c>
      <c r="B19">
        <v>60.124000000000002</v>
      </c>
      <c r="C19">
        <v>1.077</v>
      </c>
      <c r="D19">
        <v>1.0813900000000001</v>
      </c>
      <c r="E19">
        <v>1.0774999999999999</v>
      </c>
      <c r="G19">
        <f t="shared" si="0"/>
        <v>-4.390000000000116E-3</v>
      </c>
      <c r="H19">
        <f t="shared" si="1"/>
        <v>-4.9999999999994493E-4</v>
      </c>
    </row>
    <row r="20" spans="1:8" x14ac:dyDescent="0.2">
      <c r="A20">
        <v>38.701000000000001</v>
      </c>
      <c r="B20">
        <v>68.015000000000001</v>
      </c>
      <c r="C20">
        <v>1.0740000000000001</v>
      </c>
      <c r="D20">
        <v>1.1008800000000001</v>
      </c>
      <c r="E20">
        <v>1.0790599999999999</v>
      </c>
      <c r="G20">
        <f t="shared" si="0"/>
        <v>-2.6880000000000015E-2</v>
      </c>
      <c r="H20">
        <f t="shared" si="1"/>
        <v>-5.0599999999998424E-3</v>
      </c>
    </row>
    <row r="21" spans="1:8" x14ac:dyDescent="0.2">
      <c r="A21">
        <v>34.942</v>
      </c>
      <c r="B21">
        <v>78.772000000000006</v>
      </c>
      <c r="C21">
        <v>1.024</v>
      </c>
      <c r="D21">
        <v>1.1226700000000001</v>
      </c>
      <c r="E21">
        <v>1.0908100000000001</v>
      </c>
      <c r="G21">
        <f t="shared" si="0"/>
        <v>-9.8670000000000035E-2</v>
      </c>
      <c r="H21">
        <f t="shared" si="1"/>
        <v>-6.6810000000000036E-2</v>
      </c>
    </row>
    <row r="22" spans="1:8" x14ac:dyDescent="0.2">
      <c r="A22">
        <v>44.423000000000002</v>
      </c>
      <c r="B22">
        <v>57.076000000000001</v>
      </c>
      <c r="C22">
        <v>1.075</v>
      </c>
      <c r="D22">
        <v>1.09392</v>
      </c>
      <c r="E22">
        <v>1.0774999999999999</v>
      </c>
      <c r="G22">
        <f t="shared" si="0"/>
        <v>-1.8920000000000048E-2</v>
      </c>
      <c r="H22">
        <f t="shared" si="1"/>
        <v>-2.4999999999999467E-3</v>
      </c>
    </row>
    <row r="23" spans="1:8" x14ac:dyDescent="0.2">
      <c r="A23">
        <v>46.154000000000003</v>
      </c>
      <c r="B23">
        <v>53.055999999999997</v>
      </c>
      <c r="C23">
        <v>1.073</v>
      </c>
      <c r="D23">
        <v>1.08616</v>
      </c>
      <c r="E23">
        <v>1.0774999999999999</v>
      </c>
      <c r="G23">
        <f t="shared" si="0"/>
        <v>-1.3160000000000061E-2</v>
      </c>
      <c r="H23">
        <f t="shared" si="1"/>
        <v>-4.4999999999999485E-3</v>
      </c>
    </row>
    <row r="24" spans="1:8" x14ac:dyDescent="0.2">
      <c r="A24">
        <v>38.243000000000002</v>
      </c>
      <c r="B24">
        <v>78.594999999999999</v>
      </c>
      <c r="C24">
        <v>1.073</v>
      </c>
      <c r="D24">
        <v>1.14008</v>
      </c>
      <c r="E24">
        <v>1.10964</v>
      </c>
      <c r="G24">
        <f t="shared" si="0"/>
        <v>-6.7080000000000028E-2</v>
      </c>
      <c r="H24">
        <f t="shared" si="1"/>
        <v>-3.6640000000000006E-2</v>
      </c>
    </row>
    <row r="25" spans="1:8" x14ac:dyDescent="0.2">
      <c r="A25">
        <v>45.69</v>
      </c>
      <c r="B25">
        <v>55.244</v>
      </c>
      <c r="C25">
        <v>1.125</v>
      </c>
      <c r="D25">
        <v>1.0926899999999999</v>
      </c>
      <c r="E25">
        <v>1.0774999999999999</v>
      </c>
      <c r="G25">
        <f t="shared" si="0"/>
        <v>3.2310000000000061E-2</v>
      </c>
      <c r="H25">
        <f t="shared" si="1"/>
        <v>4.7500000000000098E-2</v>
      </c>
    </row>
    <row r="26" spans="1:8" x14ac:dyDescent="0.2">
      <c r="A26">
        <v>44.433</v>
      </c>
      <c r="B26">
        <v>45.667999999999999</v>
      </c>
      <c r="C26">
        <v>1.075</v>
      </c>
      <c r="D26">
        <v>1.04521</v>
      </c>
      <c r="E26">
        <v>1.0774999999999999</v>
      </c>
      <c r="G26">
        <f t="shared" si="0"/>
        <v>2.9789999999999983E-2</v>
      </c>
      <c r="H26">
        <f t="shared" si="1"/>
        <v>-2.4999999999999467E-3</v>
      </c>
    </row>
    <row r="27" spans="1:8" x14ac:dyDescent="0.2">
      <c r="A27">
        <v>45.866999999999997</v>
      </c>
      <c r="B27">
        <v>50.557000000000002</v>
      </c>
      <c r="C27">
        <v>1.0740000000000001</v>
      </c>
      <c r="D27">
        <v>1.0742499999999999</v>
      </c>
      <c r="E27">
        <v>1.0774999999999999</v>
      </c>
      <c r="G27">
        <f t="shared" si="0"/>
        <v>-2.4999999999986144E-4</v>
      </c>
      <c r="H27">
        <f t="shared" si="1"/>
        <v>-3.4999999999998366E-3</v>
      </c>
    </row>
    <row r="28" spans="1:8" x14ac:dyDescent="0.2">
      <c r="A28">
        <v>39.066000000000003</v>
      </c>
      <c r="B28">
        <v>70.058000000000007</v>
      </c>
      <c r="C28">
        <v>1.071</v>
      </c>
      <c r="D28">
        <v>1.10883</v>
      </c>
      <c r="E28">
        <v>1.0817600000000001</v>
      </c>
      <c r="G28">
        <f t="shared" si="0"/>
        <v>-3.783000000000003E-2</v>
      </c>
      <c r="H28">
        <f t="shared" si="1"/>
        <v>-1.0760000000000103E-2</v>
      </c>
    </row>
    <row r="29" spans="1:8" x14ac:dyDescent="0.2">
      <c r="A29">
        <v>30.501999999999999</v>
      </c>
      <c r="B29">
        <v>67.537999999999997</v>
      </c>
      <c r="C29">
        <v>1.254</v>
      </c>
      <c r="D29">
        <v>1.0809599999999999</v>
      </c>
      <c r="E29">
        <v>1.0775300000000001</v>
      </c>
      <c r="G29">
        <f t="shared" si="0"/>
        <v>0.17304000000000008</v>
      </c>
      <c r="H29">
        <f t="shared" si="1"/>
        <v>0.1764699999999999</v>
      </c>
    </row>
    <row r="30" spans="1:8" x14ac:dyDescent="0.2">
      <c r="A30">
        <v>27.478999999999999</v>
      </c>
      <c r="B30">
        <v>55.258000000000003</v>
      </c>
      <c r="C30">
        <v>1.073</v>
      </c>
      <c r="D30">
        <v>1.0722700000000001</v>
      </c>
      <c r="E30">
        <v>1.0774999999999999</v>
      </c>
      <c r="G30">
        <f t="shared" si="0"/>
        <v>7.299999999998974E-4</v>
      </c>
      <c r="H30">
        <f t="shared" si="1"/>
        <v>-4.4999999999999485E-3</v>
      </c>
    </row>
    <row r="31" spans="1:8" x14ac:dyDescent="0.2">
      <c r="A31">
        <v>27.370999999999999</v>
      </c>
      <c r="B31">
        <v>71.459999999999994</v>
      </c>
      <c r="C31">
        <v>1.0720000000000001</v>
      </c>
      <c r="D31">
        <v>1.08107</v>
      </c>
      <c r="E31">
        <v>1.0774999999999999</v>
      </c>
      <c r="G31">
        <f t="shared" si="0"/>
        <v>-9.0699999999999115E-3</v>
      </c>
      <c r="H31">
        <f t="shared" si="1"/>
        <v>-5.4999999999998384E-3</v>
      </c>
    </row>
    <row r="32" spans="1:8" x14ac:dyDescent="0.2">
      <c r="A32">
        <v>40.938000000000002</v>
      </c>
      <c r="B32">
        <v>76.834000000000003</v>
      </c>
      <c r="C32">
        <v>1.0720000000000001</v>
      </c>
      <c r="D32">
        <v>1.14761</v>
      </c>
      <c r="E32">
        <v>1.12009</v>
      </c>
      <c r="G32">
        <f t="shared" si="0"/>
        <v>-7.5609999999999955E-2</v>
      </c>
      <c r="H32">
        <f t="shared" si="1"/>
        <v>-4.8089999999999966E-2</v>
      </c>
    </row>
    <row r="33" spans="1:8" x14ac:dyDescent="0.2">
      <c r="A33">
        <v>44.167000000000002</v>
      </c>
      <c r="B33">
        <v>70.564999999999998</v>
      </c>
      <c r="C33">
        <v>1.071</v>
      </c>
      <c r="D33">
        <v>1.1366799999999999</v>
      </c>
      <c r="E33">
        <v>1.0983499999999999</v>
      </c>
      <c r="G33">
        <f t="shared" si="0"/>
        <v>-6.5679999999999961E-2</v>
      </c>
      <c r="H33">
        <f t="shared" si="1"/>
        <v>-2.7349999999999985E-2</v>
      </c>
    </row>
    <row r="34" spans="1:8" x14ac:dyDescent="0.2">
      <c r="A34">
        <v>42.847000000000001</v>
      </c>
      <c r="B34">
        <v>76.629000000000005</v>
      </c>
      <c r="C34">
        <v>1.07</v>
      </c>
      <c r="D34">
        <v>1.15828</v>
      </c>
      <c r="E34">
        <v>1.1381699999999999</v>
      </c>
      <c r="G34">
        <f t="shared" si="0"/>
        <v>-8.8279999999999914E-2</v>
      </c>
      <c r="H34">
        <f t="shared" si="1"/>
        <v>-6.8169999999999842E-2</v>
      </c>
    </row>
    <row r="35" spans="1:8" x14ac:dyDescent="0.2">
      <c r="A35">
        <v>42.362000000000002</v>
      </c>
      <c r="B35">
        <v>75.233000000000004</v>
      </c>
      <c r="C35">
        <v>1.022</v>
      </c>
      <c r="D35">
        <v>1.14838</v>
      </c>
      <c r="E35">
        <v>1.12016</v>
      </c>
      <c r="G35">
        <f t="shared" si="0"/>
        <v>-0.12637999999999994</v>
      </c>
      <c r="H35">
        <f t="shared" si="1"/>
        <v>-9.8160000000000025E-2</v>
      </c>
    </row>
    <row r="36" spans="1:8" x14ac:dyDescent="0.2">
      <c r="A36">
        <v>45.174999999999997</v>
      </c>
      <c r="B36">
        <v>68.195999999999998</v>
      </c>
      <c r="C36">
        <v>1.07</v>
      </c>
      <c r="D36">
        <v>1.1315299999999999</v>
      </c>
      <c r="E36">
        <v>1.08863</v>
      </c>
      <c r="G36">
        <f t="shared" si="0"/>
        <v>-6.1529999999999863E-2</v>
      </c>
      <c r="H36">
        <f t="shared" si="1"/>
        <v>-1.8629999999999924E-2</v>
      </c>
    </row>
    <row r="37" spans="1:8" x14ac:dyDescent="0.2">
      <c r="A37">
        <v>36.081000000000003</v>
      </c>
      <c r="B37">
        <v>81.605000000000004</v>
      </c>
      <c r="C37">
        <v>1.071</v>
      </c>
      <c r="D37">
        <v>1.1417200000000001</v>
      </c>
      <c r="E37">
        <v>1.11087</v>
      </c>
      <c r="G37">
        <f t="shared" si="0"/>
        <v>-7.0720000000000116E-2</v>
      </c>
      <c r="H37">
        <f t="shared" si="1"/>
        <v>-3.9870000000000072E-2</v>
      </c>
    </row>
    <row r="38" spans="1:8" x14ac:dyDescent="0.2">
      <c r="A38">
        <v>41.722999999999999</v>
      </c>
      <c r="B38">
        <v>59.29</v>
      </c>
      <c r="C38">
        <v>1.073</v>
      </c>
      <c r="D38">
        <v>1.0909199999999999</v>
      </c>
      <c r="E38">
        <v>1.0774999999999999</v>
      </c>
      <c r="G38">
        <f t="shared" si="0"/>
        <v>-1.7919999999999936E-2</v>
      </c>
      <c r="H38">
        <f t="shared" si="1"/>
        <v>-4.4999999999999485E-3</v>
      </c>
    </row>
    <row r="39" spans="1:8" x14ac:dyDescent="0.2">
      <c r="A39">
        <v>40.911000000000001</v>
      </c>
      <c r="B39">
        <v>54.048000000000002</v>
      </c>
      <c r="C39">
        <v>1.0720000000000001</v>
      </c>
      <c r="D39">
        <v>1.07304</v>
      </c>
      <c r="E39">
        <v>1.0774999999999999</v>
      </c>
      <c r="G39">
        <f t="shared" si="0"/>
        <v>-1.0399999999999299E-3</v>
      </c>
      <c r="H39">
        <f t="shared" si="1"/>
        <v>-5.4999999999998384E-3</v>
      </c>
    </row>
    <row r="40" spans="1:8" x14ac:dyDescent="0.2">
      <c r="A40">
        <v>41.627000000000002</v>
      </c>
      <c r="B40">
        <v>53.006999999999998</v>
      </c>
      <c r="C40">
        <v>1.0720000000000001</v>
      </c>
      <c r="D40">
        <v>1.0709900000000001</v>
      </c>
      <c r="E40">
        <v>1.0774999999999999</v>
      </c>
      <c r="G40">
        <f t="shared" si="0"/>
        <v>1.0099999999999554E-3</v>
      </c>
      <c r="H40">
        <f t="shared" si="1"/>
        <v>-5.4999999999998384E-3</v>
      </c>
    </row>
    <row r="41" spans="1:8" x14ac:dyDescent="0.2">
      <c r="A41">
        <v>48.779000000000003</v>
      </c>
      <c r="B41">
        <v>42.552999999999997</v>
      </c>
      <c r="C41">
        <v>1.073</v>
      </c>
      <c r="D41">
        <v>1.04549</v>
      </c>
      <c r="E41">
        <v>1.0774999999999999</v>
      </c>
      <c r="G41">
        <f t="shared" si="0"/>
        <v>2.7509999999999923E-2</v>
      </c>
      <c r="H41">
        <f t="shared" si="1"/>
        <v>-4.4999999999999485E-3</v>
      </c>
    </row>
    <row r="42" spans="1:8" x14ac:dyDescent="0.2">
      <c r="A42">
        <v>41.627000000000002</v>
      </c>
      <c r="B42">
        <v>50.664000000000001</v>
      </c>
      <c r="C42">
        <v>1.0720000000000001</v>
      </c>
      <c r="D42">
        <v>1.06182</v>
      </c>
      <c r="E42">
        <v>1.0774999999999999</v>
      </c>
      <c r="G42">
        <f t="shared" si="0"/>
        <v>1.0180000000000078E-2</v>
      </c>
      <c r="H42">
        <f t="shared" si="1"/>
        <v>-5.4999999999998384E-3</v>
      </c>
    </row>
    <row r="43" spans="1:8" x14ac:dyDescent="0.2">
      <c r="A43">
        <v>38.558999999999997</v>
      </c>
      <c r="B43">
        <v>62.688000000000002</v>
      </c>
      <c r="C43">
        <v>1.073</v>
      </c>
      <c r="D43">
        <v>1.0891999999999999</v>
      </c>
      <c r="E43">
        <v>1.0774999999999999</v>
      </c>
      <c r="G43">
        <f t="shared" si="0"/>
        <v>-1.6199999999999992E-2</v>
      </c>
      <c r="H43">
        <f t="shared" si="1"/>
        <v>-4.4999999999999485E-3</v>
      </c>
    </row>
    <row r="44" spans="1:8" x14ac:dyDescent="0.2">
      <c r="A44">
        <v>36.182000000000002</v>
      </c>
      <c r="B44">
        <v>63.531999999999996</v>
      </c>
      <c r="C44">
        <v>1.0720000000000001</v>
      </c>
      <c r="D44">
        <v>1.08517</v>
      </c>
      <c r="E44">
        <v>1.0774999999999999</v>
      </c>
      <c r="G44">
        <f t="shared" si="0"/>
        <v>-1.3169999999999904E-2</v>
      </c>
      <c r="H44">
        <f t="shared" si="1"/>
        <v>-5.4999999999998384E-3</v>
      </c>
    </row>
    <row r="45" spans="1:8" x14ac:dyDescent="0.2">
      <c r="A45">
        <v>29.483000000000001</v>
      </c>
      <c r="B45">
        <v>70.971999999999994</v>
      </c>
      <c r="C45">
        <v>1.073</v>
      </c>
      <c r="D45">
        <v>1.08341</v>
      </c>
      <c r="E45">
        <v>1.07759</v>
      </c>
      <c r="G45">
        <f t="shared" si="0"/>
        <v>-1.041000000000003E-2</v>
      </c>
      <c r="H45">
        <f t="shared" si="1"/>
        <v>-4.590000000000094E-3</v>
      </c>
    </row>
    <row r="46" spans="1:8" x14ac:dyDescent="0.2">
      <c r="A46">
        <v>40.283000000000001</v>
      </c>
      <c r="B46">
        <v>51.414999999999999</v>
      </c>
      <c r="C46">
        <v>1.0720000000000001</v>
      </c>
      <c r="D46">
        <v>1.06229</v>
      </c>
      <c r="E46">
        <v>1.0774999999999999</v>
      </c>
      <c r="G46">
        <f t="shared" si="0"/>
        <v>9.7100000000001074E-3</v>
      </c>
      <c r="H46">
        <f t="shared" si="1"/>
        <v>-5.4999999999998384E-3</v>
      </c>
    </row>
    <row r="47" spans="1:8" x14ac:dyDescent="0.2">
      <c r="A47">
        <v>41.947000000000003</v>
      </c>
      <c r="B47">
        <v>51.936</v>
      </c>
      <c r="C47">
        <v>1.0720000000000001</v>
      </c>
      <c r="D47">
        <v>1.0676699999999999</v>
      </c>
      <c r="E47">
        <v>1.0774999999999999</v>
      </c>
      <c r="G47">
        <f t="shared" si="0"/>
        <v>4.330000000000167E-3</v>
      </c>
      <c r="H47">
        <f t="shared" si="1"/>
        <v>-5.4999999999998384E-3</v>
      </c>
    </row>
    <row r="48" spans="1:8" x14ac:dyDescent="0.2">
      <c r="A48">
        <v>44.640999999999998</v>
      </c>
      <c r="B48">
        <v>53.84</v>
      </c>
      <c r="C48">
        <v>1.0720000000000001</v>
      </c>
      <c r="D48">
        <v>1.0832900000000001</v>
      </c>
      <c r="E48">
        <v>1.0774999999999999</v>
      </c>
      <c r="G48">
        <f t="shared" si="0"/>
        <v>-1.1290000000000022E-2</v>
      </c>
      <c r="H48">
        <f t="shared" si="1"/>
        <v>-5.4999999999998384E-3</v>
      </c>
    </row>
    <row r="49" spans="1:8" x14ac:dyDescent="0.2">
      <c r="A49">
        <v>36.676000000000002</v>
      </c>
      <c r="B49">
        <v>74.935000000000002</v>
      </c>
      <c r="C49">
        <v>1.0720000000000001</v>
      </c>
      <c r="D49">
        <v>1.1158699999999999</v>
      </c>
      <c r="E49">
        <v>1.0865800000000001</v>
      </c>
      <c r="G49">
        <f t="shared" si="0"/>
        <v>-4.3869999999999854E-2</v>
      </c>
      <c r="H49">
        <f t="shared" si="1"/>
        <v>-1.4580000000000037E-2</v>
      </c>
    </row>
    <row r="50" spans="1:8" x14ac:dyDescent="0.2">
      <c r="A50">
        <v>41.465000000000003</v>
      </c>
      <c r="B50">
        <v>68.572999999999993</v>
      </c>
      <c r="C50">
        <v>1.0720000000000001</v>
      </c>
      <c r="D50">
        <v>1.1141399999999999</v>
      </c>
      <c r="E50">
        <v>1.0821700000000001</v>
      </c>
      <c r="G50">
        <f t="shared" si="0"/>
        <v>-4.2139999999999844E-2</v>
      </c>
      <c r="H50">
        <f t="shared" si="1"/>
        <v>-1.0170000000000012E-2</v>
      </c>
    </row>
    <row r="51" spans="1:8" x14ac:dyDescent="0.2">
      <c r="A51">
        <v>40.975999999999999</v>
      </c>
      <c r="B51">
        <v>68.185000000000002</v>
      </c>
      <c r="C51">
        <v>1.0740000000000001</v>
      </c>
      <c r="D51">
        <v>1.11052</v>
      </c>
      <c r="E51">
        <v>1.08087</v>
      </c>
      <c r="G51">
        <f t="shared" si="0"/>
        <v>-3.6519999999999886E-2</v>
      </c>
      <c r="H51">
        <f t="shared" si="1"/>
        <v>-6.8699999999999317E-3</v>
      </c>
    </row>
    <row r="52" spans="1:8" x14ac:dyDescent="0.2">
      <c r="A52">
        <v>37.884</v>
      </c>
      <c r="B52">
        <v>57.881999999999998</v>
      </c>
      <c r="C52">
        <v>1.073</v>
      </c>
      <c r="D52">
        <v>1.0782400000000001</v>
      </c>
      <c r="E52">
        <v>1.0774999999999999</v>
      </c>
      <c r="G52">
        <f t="shared" si="0"/>
        <v>-5.2400000000001334E-3</v>
      </c>
      <c r="H52">
        <f t="shared" si="1"/>
        <v>-4.4999999999999485E-3</v>
      </c>
    </row>
    <row r="53" spans="1:8" x14ac:dyDescent="0.2">
      <c r="A53">
        <v>28.146999999999998</v>
      </c>
      <c r="B53">
        <v>68.619</v>
      </c>
      <c r="C53">
        <v>1.073</v>
      </c>
      <c r="D53">
        <v>1.07945</v>
      </c>
      <c r="E53">
        <v>1.07751</v>
      </c>
      <c r="G53">
        <f t="shared" si="0"/>
        <v>-6.4500000000000668E-3</v>
      </c>
      <c r="H53">
        <f t="shared" si="1"/>
        <v>-4.510000000000014E-3</v>
      </c>
    </row>
    <row r="54" spans="1:8" x14ac:dyDescent="0.2">
      <c r="A54">
        <v>29.015000000000001</v>
      </c>
      <c r="B54">
        <v>51.746000000000002</v>
      </c>
      <c r="C54">
        <v>1.0740000000000001</v>
      </c>
      <c r="D54">
        <v>1.06514</v>
      </c>
      <c r="E54">
        <v>1.0774999999999999</v>
      </c>
      <c r="G54">
        <f t="shared" si="0"/>
        <v>8.86000000000009E-3</v>
      </c>
      <c r="H54">
        <f t="shared" si="1"/>
        <v>-3.4999999999998366E-3</v>
      </c>
    </row>
    <row r="55" spans="1:8" x14ac:dyDescent="0.2">
      <c r="A55">
        <v>38.802999999999997</v>
      </c>
      <c r="B55">
        <v>38.01</v>
      </c>
      <c r="C55">
        <v>1.073</v>
      </c>
      <c r="D55">
        <v>0.99343700000000001</v>
      </c>
      <c r="E55">
        <v>1.0774999999999999</v>
      </c>
      <c r="G55">
        <f t="shared" si="0"/>
        <v>7.9562999999999939E-2</v>
      </c>
      <c r="H55">
        <f t="shared" si="1"/>
        <v>-4.4999999999999485E-3</v>
      </c>
    </row>
    <row r="56" spans="1:8" x14ac:dyDescent="0.2">
      <c r="A56">
        <v>43.31</v>
      </c>
      <c r="B56">
        <v>59.466000000000001</v>
      </c>
      <c r="C56">
        <v>1.0669999999999999</v>
      </c>
      <c r="D56">
        <v>1.09684</v>
      </c>
      <c r="E56">
        <v>1.0774999999999999</v>
      </c>
      <c r="G56">
        <f t="shared" si="0"/>
        <v>-2.9840000000000089E-2</v>
      </c>
      <c r="H56">
        <f t="shared" si="1"/>
        <v>-1.0499999999999954E-2</v>
      </c>
    </row>
    <row r="57" spans="1:8" x14ac:dyDescent="0.2">
      <c r="A57">
        <v>38.542000000000002</v>
      </c>
      <c r="B57">
        <v>91.775000000000006</v>
      </c>
      <c r="C57">
        <v>1.0660000000000001</v>
      </c>
      <c r="D57">
        <v>1.20529</v>
      </c>
      <c r="E57">
        <v>1.2307999999999999</v>
      </c>
      <c r="G57">
        <f t="shared" si="0"/>
        <v>-0.13928999999999991</v>
      </c>
      <c r="H57">
        <f t="shared" si="1"/>
        <v>-0.16479999999999984</v>
      </c>
    </row>
    <row r="58" spans="1:8" x14ac:dyDescent="0.2">
      <c r="A58">
        <v>44.362000000000002</v>
      </c>
      <c r="B58">
        <v>73.659000000000006</v>
      </c>
      <c r="C58">
        <v>1.0669999999999999</v>
      </c>
      <c r="D58">
        <v>1.1527799999999999</v>
      </c>
      <c r="E58">
        <v>1.12548</v>
      </c>
      <c r="G58">
        <f t="shared" si="0"/>
        <v>-8.5779999999999967E-2</v>
      </c>
      <c r="H58">
        <f t="shared" si="1"/>
        <v>-5.8480000000000087E-2</v>
      </c>
    </row>
    <row r="59" spans="1:8" x14ac:dyDescent="0.2">
      <c r="A59">
        <v>36.442999999999998</v>
      </c>
      <c r="B59">
        <v>80.201999999999998</v>
      </c>
      <c r="C59">
        <v>1.036</v>
      </c>
      <c r="D59">
        <v>1.1372</v>
      </c>
      <c r="E59">
        <v>1.10545</v>
      </c>
      <c r="G59">
        <f t="shared" si="0"/>
        <v>-0.10119999999999996</v>
      </c>
      <c r="H59">
        <f t="shared" si="1"/>
        <v>-6.9450000000000012E-2</v>
      </c>
    </row>
    <row r="60" spans="1:8" x14ac:dyDescent="0.2">
      <c r="A60">
        <v>42.88</v>
      </c>
      <c r="B60">
        <v>66.572000000000003</v>
      </c>
      <c r="C60">
        <v>1.0680000000000001</v>
      </c>
      <c r="D60">
        <v>1.1131899999999999</v>
      </c>
      <c r="E60">
        <v>1.0796300000000001</v>
      </c>
      <c r="G60">
        <f t="shared" si="0"/>
        <v>-4.5189999999999841E-2</v>
      </c>
      <c r="H60">
        <f t="shared" si="1"/>
        <v>-1.1630000000000029E-2</v>
      </c>
    </row>
    <row r="61" spans="1:8" x14ac:dyDescent="0.2">
      <c r="A61">
        <v>45.448</v>
      </c>
      <c r="B61">
        <v>57.470999999999997</v>
      </c>
      <c r="C61">
        <v>1.0680000000000001</v>
      </c>
      <c r="D61">
        <v>1.0993999999999999</v>
      </c>
      <c r="E61">
        <v>1.0774999999999999</v>
      </c>
      <c r="G61">
        <f t="shared" si="0"/>
        <v>-3.1399999999999872E-2</v>
      </c>
      <c r="H61">
        <f t="shared" si="1"/>
        <v>-9.4999999999998419E-3</v>
      </c>
    </row>
    <row r="62" spans="1:8" x14ac:dyDescent="0.2">
      <c r="A62">
        <v>47.779000000000003</v>
      </c>
      <c r="B62">
        <v>60.695999999999998</v>
      </c>
      <c r="C62">
        <v>1.0660000000000001</v>
      </c>
      <c r="D62">
        <v>1.1205099999999999</v>
      </c>
      <c r="E62">
        <v>1.0774999999999999</v>
      </c>
      <c r="G62">
        <f t="shared" si="0"/>
        <v>-5.4509999999999836E-2</v>
      </c>
      <c r="H62">
        <f t="shared" si="1"/>
        <v>-1.1499999999999844E-2</v>
      </c>
    </row>
    <row r="63" spans="1:8" x14ac:dyDescent="0.2">
      <c r="A63">
        <v>36.988</v>
      </c>
      <c r="B63">
        <v>78.537999999999997</v>
      </c>
      <c r="C63">
        <v>1.0669999999999999</v>
      </c>
      <c r="D63">
        <v>1.1326400000000001</v>
      </c>
      <c r="E63">
        <v>1.1005100000000001</v>
      </c>
      <c r="G63">
        <f t="shared" si="0"/>
        <v>-6.5640000000000143E-2</v>
      </c>
      <c r="H63">
        <f t="shared" si="1"/>
        <v>-3.3510000000000151E-2</v>
      </c>
    </row>
    <row r="64" spans="1:8" x14ac:dyDescent="0.2">
      <c r="A64">
        <v>40.465000000000003</v>
      </c>
      <c r="B64">
        <v>75.95</v>
      </c>
      <c r="C64">
        <v>1.069</v>
      </c>
      <c r="D64">
        <v>1.1405400000000001</v>
      </c>
      <c r="E64">
        <v>1.1095600000000001</v>
      </c>
      <c r="G64">
        <f t="shared" si="0"/>
        <v>-7.1540000000000159E-2</v>
      </c>
      <c r="H64">
        <f t="shared" si="1"/>
        <v>-4.0560000000000151E-2</v>
      </c>
    </row>
    <row r="65" spans="1:8" x14ac:dyDescent="0.2">
      <c r="A65">
        <v>39.741</v>
      </c>
      <c r="B65">
        <v>72.977999999999994</v>
      </c>
      <c r="C65">
        <v>1.069</v>
      </c>
      <c r="D65">
        <v>1.1231899999999999</v>
      </c>
      <c r="E65">
        <v>1.09053</v>
      </c>
      <c r="G65">
        <f t="shared" si="0"/>
        <v>-5.418999999999996E-2</v>
      </c>
      <c r="H65">
        <f t="shared" si="1"/>
        <v>-2.1530000000000049E-2</v>
      </c>
    </row>
    <row r="66" spans="1:8" x14ac:dyDescent="0.2">
      <c r="A66">
        <v>39.798000000000002</v>
      </c>
      <c r="B66">
        <v>67.153000000000006</v>
      </c>
      <c r="C66">
        <v>1.069</v>
      </c>
      <c r="D66">
        <v>1.1023400000000001</v>
      </c>
      <c r="E66">
        <v>1.0788199999999999</v>
      </c>
      <c r="G66">
        <f t="shared" si="0"/>
        <v>-3.3340000000000147E-2</v>
      </c>
      <c r="H66">
        <f t="shared" si="1"/>
        <v>-9.8199999999999399E-3</v>
      </c>
    </row>
    <row r="67" spans="1:8" x14ac:dyDescent="0.2">
      <c r="A67">
        <v>38.162999999999997</v>
      </c>
      <c r="B67">
        <v>62.420999999999999</v>
      </c>
      <c r="C67">
        <v>1.0089999999999999</v>
      </c>
      <c r="D67">
        <v>1.08779</v>
      </c>
      <c r="E67">
        <v>1.0774999999999999</v>
      </c>
      <c r="G67">
        <f t="shared" si="0"/>
        <v>-7.8790000000000138E-2</v>
      </c>
      <c r="H67">
        <f t="shared" si="1"/>
        <v>-6.8500000000000005E-2</v>
      </c>
    </row>
    <row r="68" spans="1:8" x14ac:dyDescent="0.2">
      <c r="A68">
        <v>45.302</v>
      </c>
      <c r="B68">
        <v>46.454000000000001</v>
      </c>
      <c r="C68">
        <v>1.038</v>
      </c>
      <c r="D68">
        <v>1.05219</v>
      </c>
      <c r="E68">
        <v>1.0774999999999999</v>
      </c>
      <c r="G68">
        <f t="shared" ref="G68:G124" si="2">C68-D68</f>
        <v>-1.4189999999999925E-2</v>
      </c>
      <c r="H68">
        <f t="shared" ref="H68:H124" si="3">C68-E68</f>
        <v>-3.9499999999999869E-2</v>
      </c>
    </row>
    <row r="69" spans="1:8" x14ac:dyDescent="0.2">
      <c r="A69">
        <v>38.109000000000002</v>
      </c>
      <c r="B69">
        <v>50.19</v>
      </c>
      <c r="C69">
        <v>1.07</v>
      </c>
      <c r="D69">
        <v>1.05518</v>
      </c>
      <c r="E69">
        <v>1.0774999999999999</v>
      </c>
      <c r="G69">
        <f t="shared" si="2"/>
        <v>1.4820000000000055E-2</v>
      </c>
      <c r="H69">
        <f t="shared" si="3"/>
        <v>-7.4999999999998401E-3</v>
      </c>
    </row>
    <row r="70" spans="1:8" x14ac:dyDescent="0.2">
      <c r="A70">
        <v>42.539000000000001</v>
      </c>
      <c r="B70">
        <v>47.41</v>
      </c>
      <c r="C70">
        <v>1.032</v>
      </c>
      <c r="D70">
        <v>1.04915</v>
      </c>
      <c r="E70">
        <v>1.0774999999999999</v>
      </c>
      <c r="G70">
        <f t="shared" si="2"/>
        <v>-1.7149999999999999E-2</v>
      </c>
      <c r="H70">
        <f t="shared" si="3"/>
        <v>-4.5499999999999874E-2</v>
      </c>
    </row>
    <row r="71" spans="1:8" x14ac:dyDescent="0.2">
      <c r="A71">
        <v>48.767000000000003</v>
      </c>
      <c r="B71">
        <v>36.36</v>
      </c>
      <c r="C71">
        <v>1.069</v>
      </c>
      <c r="D71">
        <v>1.0058499999999999</v>
      </c>
      <c r="E71">
        <v>1.0774999999999999</v>
      </c>
      <c r="G71">
        <f t="shared" si="2"/>
        <v>6.3150000000000039E-2</v>
      </c>
      <c r="H71">
        <f t="shared" si="3"/>
        <v>-8.499999999999952E-3</v>
      </c>
    </row>
    <row r="72" spans="1:8" x14ac:dyDescent="0.2">
      <c r="A72">
        <v>33.021999999999998</v>
      </c>
      <c r="B72">
        <v>68.902000000000001</v>
      </c>
      <c r="C72">
        <v>1.0680000000000001</v>
      </c>
      <c r="D72">
        <v>1.08683</v>
      </c>
      <c r="E72">
        <v>1.0778000000000001</v>
      </c>
      <c r="G72">
        <f t="shared" si="2"/>
        <v>-1.8829999999999902E-2</v>
      </c>
      <c r="H72">
        <f t="shared" si="3"/>
        <v>-9.8000000000000309E-3</v>
      </c>
    </row>
    <row r="73" spans="1:8" x14ac:dyDescent="0.2">
      <c r="A73">
        <v>50.052</v>
      </c>
      <c r="B73">
        <v>38.923999999999999</v>
      </c>
      <c r="C73">
        <v>1.069</v>
      </c>
      <c r="D73">
        <v>1.0303800000000001</v>
      </c>
      <c r="E73">
        <v>1.0774999999999999</v>
      </c>
      <c r="G73">
        <f t="shared" si="2"/>
        <v>3.8619999999999877E-2</v>
      </c>
      <c r="H73">
        <f t="shared" si="3"/>
        <v>-8.499999999999952E-3</v>
      </c>
    </row>
    <row r="74" spans="1:8" x14ac:dyDescent="0.2">
      <c r="A74">
        <v>45.368000000000002</v>
      </c>
      <c r="B74">
        <v>44.953000000000003</v>
      </c>
      <c r="C74">
        <v>1.0680000000000001</v>
      </c>
      <c r="D74">
        <v>1.0443800000000001</v>
      </c>
      <c r="E74">
        <v>1.0774999999999999</v>
      </c>
      <c r="G74">
        <f t="shared" si="2"/>
        <v>2.3619999999999974E-2</v>
      </c>
      <c r="H74">
        <f t="shared" si="3"/>
        <v>-9.4999999999998419E-3</v>
      </c>
    </row>
    <row r="75" spans="1:8" x14ac:dyDescent="0.2">
      <c r="A75">
        <v>36.975000000000001</v>
      </c>
      <c r="B75">
        <v>65.644999999999996</v>
      </c>
      <c r="C75">
        <v>1.0680000000000001</v>
      </c>
      <c r="D75">
        <v>1.08982</v>
      </c>
      <c r="E75">
        <v>1.07761</v>
      </c>
      <c r="G75">
        <f t="shared" si="2"/>
        <v>-2.1819999999999951E-2</v>
      </c>
      <c r="H75">
        <f t="shared" si="3"/>
        <v>-9.6099999999998964E-3</v>
      </c>
    </row>
    <row r="76" spans="1:8" x14ac:dyDescent="0.2">
      <c r="A76">
        <v>28.103999999999999</v>
      </c>
      <c r="B76">
        <v>95.606999999999999</v>
      </c>
      <c r="C76">
        <v>1.0669999999999999</v>
      </c>
      <c r="D76">
        <v>1.1622600000000001</v>
      </c>
      <c r="E76">
        <v>1.0972599999999999</v>
      </c>
      <c r="G76">
        <f t="shared" si="2"/>
        <v>-9.5260000000000122E-2</v>
      </c>
      <c r="H76">
        <f t="shared" si="3"/>
        <v>-3.0259999999999954E-2</v>
      </c>
    </row>
    <row r="77" spans="1:8" x14ac:dyDescent="0.2">
      <c r="A77">
        <v>26.164999999999999</v>
      </c>
      <c r="B77">
        <v>93.227000000000004</v>
      </c>
      <c r="C77">
        <v>1.0669999999999999</v>
      </c>
      <c r="D77">
        <v>1.14192</v>
      </c>
      <c r="E77">
        <v>1.0774999999999999</v>
      </c>
      <c r="G77">
        <f t="shared" si="2"/>
        <v>-7.4920000000000098E-2</v>
      </c>
      <c r="H77">
        <f t="shared" si="3"/>
        <v>-1.0499999999999954E-2</v>
      </c>
    </row>
    <row r="78" spans="1:8" x14ac:dyDescent="0.2">
      <c r="A78">
        <v>32.807000000000002</v>
      </c>
      <c r="B78">
        <v>78.86</v>
      </c>
      <c r="C78">
        <v>0.90100000000000002</v>
      </c>
      <c r="D78">
        <v>1.11269</v>
      </c>
      <c r="E78">
        <v>1.08392</v>
      </c>
      <c r="G78">
        <f t="shared" si="2"/>
        <v>-0.21168999999999993</v>
      </c>
      <c r="H78">
        <f t="shared" si="3"/>
        <v>-0.18291999999999997</v>
      </c>
    </row>
    <row r="79" spans="1:8" x14ac:dyDescent="0.2">
      <c r="A79">
        <v>35.637999999999998</v>
      </c>
      <c r="B79">
        <v>74.05</v>
      </c>
      <c r="C79">
        <v>1.0660000000000001</v>
      </c>
      <c r="D79">
        <v>1.10802</v>
      </c>
      <c r="E79">
        <v>1.08266</v>
      </c>
      <c r="G79">
        <f t="shared" si="2"/>
        <v>-4.2019999999999946E-2</v>
      </c>
      <c r="H79">
        <f t="shared" si="3"/>
        <v>-1.6659999999999897E-2</v>
      </c>
    </row>
    <row r="80" spans="1:8" x14ac:dyDescent="0.2">
      <c r="A80">
        <v>28.817</v>
      </c>
      <c r="B80">
        <v>92.769000000000005</v>
      </c>
      <c r="C80">
        <v>1.093</v>
      </c>
      <c r="D80">
        <v>1.1524700000000001</v>
      </c>
      <c r="E80">
        <v>1.0967199999999999</v>
      </c>
      <c r="G80">
        <f t="shared" si="2"/>
        <v>-5.9470000000000134E-2</v>
      </c>
      <c r="H80">
        <f t="shared" si="3"/>
        <v>-3.7199999999999456E-3</v>
      </c>
    </row>
    <row r="81" spans="1:8" x14ac:dyDescent="0.2">
      <c r="A81">
        <v>27.498999999999999</v>
      </c>
      <c r="B81">
        <v>91.513999999999996</v>
      </c>
      <c r="C81">
        <v>1.0680000000000001</v>
      </c>
      <c r="D81">
        <v>1.13855</v>
      </c>
      <c r="E81">
        <v>1.0774999999999999</v>
      </c>
      <c r="G81">
        <f t="shared" si="2"/>
        <v>-7.0549999999999891E-2</v>
      </c>
      <c r="H81">
        <f t="shared" si="3"/>
        <v>-9.4999999999998419E-3</v>
      </c>
    </row>
    <row r="82" spans="1:8" x14ac:dyDescent="0.2">
      <c r="A82">
        <v>29.713999999999999</v>
      </c>
      <c r="B82">
        <v>81.137</v>
      </c>
      <c r="C82">
        <v>1.0660000000000001</v>
      </c>
      <c r="D82">
        <v>1.10728</v>
      </c>
      <c r="E82">
        <v>1.07986</v>
      </c>
      <c r="G82">
        <f t="shared" si="2"/>
        <v>-4.1279999999999983E-2</v>
      </c>
      <c r="H82">
        <f t="shared" si="3"/>
        <v>-1.3859999999999983E-2</v>
      </c>
    </row>
    <row r="83" spans="1:8" x14ac:dyDescent="0.2">
      <c r="A83">
        <v>24.436</v>
      </c>
      <c r="B83">
        <v>81.78</v>
      </c>
      <c r="C83">
        <v>1.0680000000000001</v>
      </c>
      <c r="D83">
        <v>1.09233</v>
      </c>
      <c r="E83">
        <v>1.0774999999999999</v>
      </c>
      <c r="G83">
        <f t="shared" si="2"/>
        <v>-2.4329999999999963E-2</v>
      </c>
      <c r="H83">
        <f t="shared" si="3"/>
        <v>-9.4999999999998419E-3</v>
      </c>
    </row>
    <row r="84" spans="1:8" x14ac:dyDescent="0.2">
      <c r="A84">
        <v>40.158999999999999</v>
      </c>
      <c r="B84">
        <v>55.19</v>
      </c>
      <c r="C84">
        <v>1.0669999999999999</v>
      </c>
      <c r="D84">
        <v>1.0751500000000001</v>
      </c>
      <c r="E84">
        <v>1.0774999999999999</v>
      </c>
      <c r="G84">
        <f t="shared" si="2"/>
        <v>-8.1500000000001016E-3</v>
      </c>
      <c r="H84">
        <f t="shared" si="3"/>
        <v>-1.0499999999999954E-2</v>
      </c>
    </row>
    <row r="85" spans="1:8" x14ac:dyDescent="0.2">
      <c r="A85">
        <v>36.466999999999999</v>
      </c>
      <c r="B85">
        <v>56.515999999999998</v>
      </c>
      <c r="C85">
        <v>1.0669999999999999</v>
      </c>
      <c r="D85">
        <v>1.0731299999999999</v>
      </c>
      <c r="E85">
        <v>1.0774999999999999</v>
      </c>
      <c r="G85">
        <f t="shared" si="2"/>
        <v>-6.1299999999999688E-3</v>
      </c>
      <c r="H85">
        <f t="shared" si="3"/>
        <v>-1.0499999999999954E-2</v>
      </c>
    </row>
    <row r="86" spans="1:8" x14ac:dyDescent="0.2">
      <c r="A86">
        <v>36.106000000000002</v>
      </c>
      <c r="B86">
        <v>71.843000000000004</v>
      </c>
      <c r="C86">
        <v>1.028</v>
      </c>
      <c r="D86">
        <v>1.10276</v>
      </c>
      <c r="E86">
        <v>1.0806100000000001</v>
      </c>
      <c r="G86">
        <f t="shared" si="2"/>
        <v>-7.4759999999999938E-2</v>
      </c>
      <c r="H86">
        <f t="shared" si="3"/>
        <v>-5.2610000000000046E-2</v>
      </c>
    </row>
    <row r="87" spans="1:8" x14ac:dyDescent="0.2">
      <c r="A87">
        <v>26.108000000000001</v>
      </c>
      <c r="B87">
        <v>93.173000000000002</v>
      </c>
      <c r="C87">
        <v>1.0669999999999999</v>
      </c>
      <c r="D87">
        <v>1.14144</v>
      </c>
      <c r="E87">
        <v>1.0774999999999999</v>
      </c>
      <c r="G87">
        <f t="shared" si="2"/>
        <v>-7.4440000000000062E-2</v>
      </c>
      <c r="H87">
        <f t="shared" si="3"/>
        <v>-1.0499999999999954E-2</v>
      </c>
    </row>
    <row r="88" spans="1:8" x14ac:dyDescent="0.2">
      <c r="A88">
        <v>27.818000000000001</v>
      </c>
      <c r="B88">
        <v>90.138999999999996</v>
      </c>
      <c r="C88">
        <v>1.0680000000000001</v>
      </c>
      <c r="D88">
        <v>1.1339600000000001</v>
      </c>
      <c r="E88">
        <v>1.07921</v>
      </c>
      <c r="G88">
        <f t="shared" si="2"/>
        <v>-6.5960000000000019E-2</v>
      </c>
      <c r="H88">
        <f t="shared" si="3"/>
        <v>-1.1209999999999942E-2</v>
      </c>
    </row>
    <row r="89" spans="1:8" x14ac:dyDescent="0.2">
      <c r="A89">
        <v>39.853999999999999</v>
      </c>
      <c r="B89">
        <v>84.507000000000005</v>
      </c>
      <c r="C89">
        <v>1.069</v>
      </c>
      <c r="D89">
        <v>1.1792199999999999</v>
      </c>
      <c r="E89">
        <v>1.1813800000000001</v>
      </c>
      <c r="G89">
        <f t="shared" si="2"/>
        <v>-0.11021999999999998</v>
      </c>
      <c r="H89">
        <f t="shared" si="3"/>
        <v>-0.11238000000000015</v>
      </c>
    </row>
    <row r="90" spans="1:8" x14ac:dyDescent="0.2">
      <c r="A90">
        <v>46.095999999999997</v>
      </c>
      <c r="B90">
        <v>80.331000000000003</v>
      </c>
      <c r="C90">
        <v>1.081</v>
      </c>
      <c r="D90">
        <v>1.19597</v>
      </c>
      <c r="E90">
        <v>1.2138</v>
      </c>
      <c r="G90">
        <f t="shared" si="2"/>
        <v>-0.11497000000000002</v>
      </c>
      <c r="H90">
        <f t="shared" si="3"/>
        <v>-0.13280000000000003</v>
      </c>
    </row>
    <row r="91" spans="1:8" x14ac:dyDescent="0.2">
      <c r="A91">
        <v>38.808</v>
      </c>
      <c r="B91">
        <v>70.713999999999999</v>
      </c>
      <c r="C91">
        <v>1.071</v>
      </c>
      <c r="D91">
        <v>1.1100099999999999</v>
      </c>
      <c r="E91">
        <v>1.0824800000000001</v>
      </c>
      <c r="G91">
        <f t="shared" si="2"/>
        <v>-3.9009999999999989E-2</v>
      </c>
      <c r="H91">
        <f t="shared" si="3"/>
        <v>-1.1480000000000157E-2</v>
      </c>
    </row>
    <row r="92" spans="1:8" x14ac:dyDescent="0.2">
      <c r="A92">
        <v>37.82</v>
      </c>
      <c r="B92">
        <v>59.786999999999999</v>
      </c>
      <c r="C92">
        <v>1.071</v>
      </c>
      <c r="D92">
        <v>1.08226</v>
      </c>
      <c r="E92">
        <v>1.0774999999999999</v>
      </c>
      <c r="G92">
        <f t="shared" si="2"/>
        <v>-1.1260000000000048E-2</v>
      </c>
      <c r="H92">
        <f t="shared" si="3"/>
        <v>-6.4999999999999503E-3</v>
      </c>
    </row>
    <row r="93" spans="1:8" x14ac:dyDescent="0.2">
      <c r="A93">
        <v>30.608000000000001</v>
      </c>
      <c r="B93">
        <v>75.073999999999998</v>
      </c>
      <c r="C93">
        <v>1.07</v>
      </c>
      <c r="D93">
        <v>1.0932200000000001</v>
      </c>
      <c r="E93">
        <v>1.0783400000000001</v>
      </c>
      <c r="G93">
        <f t="shared" si="2"/>
        <v>-2.3220000000000018E-2</v>
      </c>
      <c r="H93">
        <f t="shared" si="3"/>
        <v>-8.3400000000000141E-3</v>
      </c>
    </row>
    <row r="94" spans="1:8" x14ac:dyDescent="0.2">
      <c r="A94">
        <v>34.631999999999998</v>
      </c>
      <c r="B94">
        <v>69.34</v>
      </c>
      <c r="C94">
        <v>1.071</v>
      </c>
      <c r="D94">
        <v>1.0914999999999999</v>
      </c>
      <c r="E94">
        <v>1.07822</v>
      </c>
      <c r="G94">
        <f t="shared" si="2"/>
        <v>-2.0499999999999963E-2</v>
      </c>
      <c r="H94">
        <f t="shared" si="3"/>
        <v>-7.2200000000000042E-3</v>
      </c>
    </row>
    <row r="95" spans="1:8" x14ac:dyDescent="0.2">
      <c r="A95">
        <v>29.798999999999999</v>
      </c>
      <c r="B95">
        <v>71.570999999999998</v>
      </c>
      <c r="C95">
        <v>1.069</v>
      </c>
      <c r="D95">
        <v>1.08477</v>
      </c>
      <c r="E95">
        <v>1.07765</v>
      </c>
      <c r="G95">
        <f t="shared" si="2"/>
        <v>-1.5770000000000062E-2</v>
      </c>
      <c r="H95">
        <f t="shared" si="3"/>
        <v>-8.6500000000000465E-3</v>
      </c>
    </row>
    <row r="96" spans="1:8" x14ac:dyDescent="0.2">
      <c r="A96">
        <v>34.524999999999999</v>
      </c>
      <c r="B96">
        <v>78.947999999999993</v>
      </c>
      <c r="C96">
        <v>1.0680000000000001</v>
      </c>
      <c r="D96">
        <v>1.12127</v>
      </c>
      <c r="E96">
        <v>1.08961</v>
      </c>
      <c r="G96">
        <f t="shared" si="2"/>
        <v>-5.3269999999999929E-2</v>
      </c>
      <c r="H96">
        <f t="shared" si="3"/>
        <v>-2.1609999999999907E-2</v>
      </c>
    </row>
    <row r="97" spans="1:8" x14ac:dyDescent="0.2">
      <c r="A97">
        <v>29.449000000000002</v>
      </c>
      <c r="B97">
        <v>86.662000000000006</v>
      </c>
      <c r="C97">
        <v>1.069</v>
      </c>
      <c r="D97">
        <v>1.1274200000000001</v>
      </c>
      <c r="E97">
        <v>1.08456</v>
      </c>
      <c r="G97">
        <f t="shared" si="2"/>
        <v>-5.8420000000000138E-2</v>
      </c>
      <c r="H97">
        <f t="shared" si="3"/>
        <v>-1.5560000000000018E-2</v>
      </c>
    </row>
    <row r="98" spans="1:8" x14ac:dyDescent="0.2">
      <c r="A98">
        <v>27.614000000000001</v>
      </c>
      <c r="B98">
        <v>80.111000000000004</v>
      </c>
      <c r="C98">
        <v>1.07</v>
      </c>
      <c r="D98">
        <v>1.0965199999999999</v>
      </c>
      <c r="E98">
        <v>1.07755</v>
      </c>
      <c r="G98">
        <f t="shared" si="2"/>
        <v>-2.6519999999999877E-2</v>
      </c>
      <c r="H98">
        <f t="shared" si="3"/>
        <v>-7.5499999999999456E-3</v>
      </c>
    </row>
    <row r="99" spans="1:8" x14ac:dyDescent="0.2">
      <c r="A99">
        <v>21.881</v>
      </c>
      <c r="B99">
        <v>82.271000000000001</v>
      </c>
      <c r="C99">
        <v>1.0720000000000001</v>
      </c>
      <c r="D99">
        <v>1.08405</v>
      </c>
      <c r="E99">
        <v>1.0774999999999999</v>
      </c>
      <c r="G99">
        <f t="shared" si="2"/>
        <v>-1.2049999999999894E-2</v>
      </c>
      <c r="H99">
        <f t="shared" si="3"/>
        <v>-5.4999999999998384E-3</v>
      </c>
    </row>
    <row r="100" spans="1:8" x14ac:dyDescent="0.2">
      <c r="A100">
        <v>11.875999999999999</v>
      </c>
      <c r="B100">
        <v>79.36</v>
      </c>
      <c r="C100">
        <v>1.071</v>
      </c>
      <c r="D100">
        <v>1.0220100000000001</v>
      </c>
      <c r="E100">
        <v>1.0774999999999999</v>
      </c>
      <c r="G100">
        <f t="shared" si="2"/>
        <v>4.8989999999999867E-2</v>
      </c>
      <c r="H100">
        <f t="shared" si="3"/>
        <v>-6.4999999999999503E-3</v>
      </c>
    </row>
    <row r="101" spans="1:8" x14ac:dyDescent="0.2">
      <c r="A101">
        <v>8.4149999999999991</v>
      </c>
      <c r="B101">
        <v>70.906000000000006</v>
      </c>
      <c r="C101">
        <v>1.0720000000000001</v>
      </c>
      <c r="D101">
        <v>1.0083299999999999</v>
      </c>
      <c r="E101">
        <v>1.0774999999999999</v>
      </c>
      <c r="G101">
        <f t="shared" si="2"/>
        <v>6.3670000000000115E-2</v>
      </c>
      <c r="H101">
        <f t="shared" si="3"/>
        <v>-5.4999999999998384E-3</v>
      </c>
    </row>
    <row r="102" spans="1:8" x14ac:dyDescent="0.2">
      <c r="A102">
        <v>8.9009999999999998</v>
      </c>
      <c r="B102">
        <v>72.56</v>
      </c>
      <c r="C102">
        <v>1.069</v>
      </c>
      <c r="D102">
        <v>1.00756</v>
      </c>
      <c r="E102">
        <v>1.0774999999999999</v>
      </c>
      <c r="G102">
        <f t="shared" si="2"/>
        <v>6.1439999999999939E-2</v>
      </c>
      <c r="H102">
        <f t="shared" si="3"/>
        <v>-8.499999999999952E-3</v>
      </c>
    </row>
    <row r="103" spans="1:8" x14ac:dyDescent="0.2">
      <c r="A103">
        <v>21.356000000000002</v>
      </c>
      <c r="B103">
        <v>83.531000000000006</v>
      </c>
      <c r="C103">
        <v>1.0669999999999999</v>
      </c>
      <c r="D103">
        <v>1.0847800000000001</v>
      </c>
      <c r="E103">
        <v>1.0774999999999999</v>
      </c>
      <c r="G103">
        <f t="shared" si="2"/>
        <v>-1.7780000000000129E-2</v>
      </c>
      <c r="H103">
        <f t="shared" si="3"/>
        <v>-1.0499999999999954E-2</v>
      </c>
    </row>
    <row r="104" spans="1:8" x14ac:dyDescent="0.2">
      <c r="A104">
        <v>13.07</v>
      </c>
      <c r="B104">
        <v>81.438999999999993</v>
      </c>
      <c r="C104">
        <v>1.0669999999999999</v>
      </c>
      <c r="D104">
        <v>1.03196</v>
      </c>
      <c r="E104">
        <v>1.0774999999999999</v>
      </c>
      <c r="G104">
        <f t="shared" si="2"/>
        <v>3.503999999999996E-2</v>
      </c>
      <c r="H104">
        <f t="shared" si="3"/>
        <v>-1.0499999999999954E-2</v>
      </c>
    </row>
    <row r="105" spans="1:8" x14ac:dyDescent="0.2">
      <c r="A105">
        <v>13.611000000000001</v>
      </c>
      <c r="B105">
        <v>82.718999999999994</v>
      </c>
      <c r="C105">
        <v>1.0669999999999999</v>
      </c>
      <c r="D105">
        <v>1.0374000000000001</v>
      </c>
      <c r="E105">
        <v>1.0774999999999999</v>
      </c>
      <c r="G105">
        <f t="shared" si="2"/>
        <v>2.9599999999999849E-2</v>
      </c>
      <c r="H105">
        <f t="shared" si="3"/>
        <v>-1.0499999999999954E-2</v>
      </c>
    </row>
    <row r="106" spans="1:8" x14ac:dyDescent="0.2">
      <c r="A106">
        <v>27.548999999999999</v>
      </c>
      <c r="B106">
        <v>83.263999999999996</v>
      </c>
      <c r="C106">
        <v>1.0660000000000001</v>
      </c>
      <c r="D106">
        <v>1.1054900000000001</v>
      </c>
      <c r="E106">
        <v>1.0775300000000001</v>
      </c>
      <c r="G106">
        <f t="shared" si="2"/>
        <v>-3.9490000000000025E-2</v>
      </c>
      <c r="H106">
        <f t="shared" si="3"/>
        <v>-1.153000000000004E-2</v>
      </c>
    </row>
    <row r="107" spans="1:8" x14ac:dyDescent="0.2">
      <c r="A107">
        <v>26.759</v>
      </c>
      <c r="B107">
        <v>88.623000000000005</v>
      </c>
      <c r="C107">
        <v>1.0669999999999999</v>
      </c>
      <c r="D107">
        <v>1.1231899999999999</v>
      </c>
      <c r="E107">
        <v>1.0774999999999999</v>
      </c>
      <c r="G107">
        <f t="shared" si="2"/>
        <v>-5.6189999999999962E-2</v>
      </c>
      <c r="H107">
        <f t="shared" si="3"/>
        <v>-1.0499999999999954E-2</v>
      </c>
    </row>
    <row r="108" spans="1:8" x14ac:dyDescent="0.2">
      <c r="A108">
        <v>42.152999999999999</v>
      </c>
      <c r="B108">
        <v>68.263000000000005</v>
      </c>
      <c r="C108">
        <v>1.0649999999999999</v>
      </c>
      <c r="D108">
        <v>1.11619</v>
      </c>
      <c r="E108">
        <v>1.0824100000000001</v>
      </c>
      <c r="G108">
        <f t="shared" si="2"/>
        <v>-5.1190000000000069E-2</v>
      </c>
      <c r="H108">
        <f t="shared" si="3"/>
        <v>-1.7410000000000148E-2</v>
      </c>
    </row>
    <row r="109" spans="1:8" x14ac:dyDescent="0.2">
      <c r="A109">
        <v>42.923000000000002</v>
      </c>
      <c r="B109">
        <v>79.015000000000001</v>
      </c>
      <c r="C109">
        <v>1.0640000000000001</v>
      </c>
      <c r="D109">
        <v>1.17073</v>
      </c>
      <c r="E109">
        <v>1.16377</v>
      </c>
      <c r="G109">
        <f t="shared" si="2"/>
        <v>-0.10672999999999999</v>
      </c>
      <c r="H109">
        <f t="shared" si="3"/>
        <v>-9.9769999999999914E-2</v>
      </c>
    </row>
    <row r="110" spans="1:8" x14ac:dyDescent="0.2">
      <c r="A110">
        <v>46.459000000000003</v>
      </c>
      <c r="B110">
        <v>78.096000000000004</v>
      </c>
      <c r="C110">
        <v>1.0609999999999999</v>
      </c>
      <c r="D110">
        <v>1.18763</v>
      </c>
      <c r="E110">
        <v>1.19936</v>
      </c>
      <c r="G110">
        <f t="shared" si="2"/>
        <v>-0.12663000000000002</v>
      </c>
      <c r="H110">
        <f t="shared" si="3"/>
        <v>-0.13836000000000004</v>
      </c>
    </row>
    <row r="111" spans="1:8" x14ac:dyDescent="0.2">
      <c r="A111">
        <v>44.661999999999999</v>
      </c>
      <c r="B111">
        <v>64.92</v>
      </c>
      <c r="C111">
        <v>1.0620000000000001</v>
      </c>
      <c r="D111">
        <v>1.1153999999999999</v>
      </c>
      <c r="E111">
        <v>1.0774999999999999</v>
      </c>
      <c r="G111">
        <f t="shared" si="2"/>
        <v>-5.3399999999999892E-2</v>
      </c>
      <c r="H111">
        <f t="shared" si="3"/>
        <v>-1.5499999999999847E-2</v>
      </c>
    </row>
    <row r="112" spans="1:8" x14ac:dyDescent="0.2">
      <c r="A112">
        <v>44.07</v>
      </c>
      <c r="B112">
        <v>72.427999999999997</v>
      </c>
      <c r="C112">
        <v>1.0620000000000001</v>
      </c>
      <c r="D112">
        <v>1.14497</v>
      </c>
      <c r="E112">
        <v>1.1115699999999999</v>
      </c>
      <c r="G112">
        <f t="shared" si="2"/>
        <v>-8.2969999999999988E-2</v>
      </c>
      <c r="H112">
        <f t="shared" si="3"/>
        <v>-4.9569999999999892E-2</v>
      </c>
    </row>
    <row r="113" spans="1:8" x14ac:dyDescent="0.2">
      <c r="A113">
        <v>43.792999999999999</v>
      </c>
      <c r="B113">
        <v>85.049000000000007</v>
      </c>
      <c r="C113">
        <v>1.06</v>
      </c>
      <c r="D113">
        <v>1.20424</v>
      </c>
      <c r="E113">
        <v>1.2252099999999999</v>
      </c>
      <c r="G113">
        <f t="shared" si="2"/>
        <v>-0.14423999999999992</v>
      </c>
      <c r="H113">
        <f t="shared" si="3"/>
        <v>-0.16520999999999986</v>
      </c>
    </row>
    <row r="114" spans="1:8" x14ac:dyDescent="0.2">
      <c r="A114">
        <v>46.091999999999999</v>
      </c>
      <c r="B114">
        <v>63.893999999999998</v>
      </c>
      <c r="C114">
        <v>1.0609999999999999</v>
      </c>
      <c r="D114">
        <v>1.1201700000000001</v>
      </c>
      <c r="E114">
        <v>1.0774999999999999</v>
      </c>
      <c r="G114">
        <f t="shared" si="2"/>
        <v>-5.9170000000000167E-2</v>
      </c>
      <c r="H114">
        <f t="shared" si="3"/>
        <v>-1.6499999999999959E-2</v>
      </c>
    </row>
    <row r="115" spans="1:8" x14ac:dyDescent="0.2">
      <c r="A115">
        <v>40.808999999999997</v>
      </c>
      <c r="B115">
        <v>54.188000000000002</v>
      </c>
      <c r="C115">
        <v>1.0620000000000001</v>
      </c>
      <c r="D115">
        <v>1.0732900000000001</v>
      </c>
      <c r="E115">
        <v>1.0774999999999999</v>
      </c>
      <c r="G115">
        <f t="shared" si="2"/>
        <v>-1.1290000000000022E-2</v>
      </c>
      <c r="H115">
        <f t="shared" si="3"/>
        <v>-1.5499999999999847E-2</v>
      </c>
    </row>
    <row r="116" spans="1:8" x14ac:dyDescent="0.2">
      <c r="A116">
        <v>40.936</v>
      </c>
      <c r="B116">
        <v>76.521000000000001</v>
      </c>
      <c r="C116">
        <v>1.0620000000000001</v>
      </c>
      <c r="D116">
        <v>1.14608</v>
      </c>
      <c r="E116">
        <v>1.1175900000000001</v>
      </c>
      <c r="G116">
        <f t="shared" si="2"/>
        <v>-8.4079999999999933E-2</v>
      </c>
      <c r="H116">
        <f t="shared" si="3"/>
        <v>-5.5590000000000028E-2</v>
      </c>
    </row>
    <row r="117" spans="1:8" x14ac:dyDescent="0.2">
      <c r="A117">
        <v>42.658000000000001</v>
      </c>
      <c r="B117">
        <v>71.191999999999993</v>
      </c>
      <c r="C117">
        <v>1.0620000000000001</v>
      </c>
      <c r="D117">
        <v>1.1310500000000001</v>
      </c>
      <c r="E117">
        <v>1.0945400000000001</v>
      </c>
      <c r="G117">
        <f t="shared" si="2"/>
        <v>-6.9050000000000056E-2</v>
      </c>
      <c r="H117">
        <f t="shared" si="3"/>
        <v>-3.2540000000000013E-2</v>
      </c>
    </row>
    <row r="118" spans="1:8" x14ac:dyDescent="0.2">
      <c r="A118">
        <v>34.938000000000002</v>
      </c>
      <c r="B118">
        <v>74.944000000000003</v>
      </c>
      <c r="C118">
        <v>1.0629999999999999</v>
      </c>
      <c r="D118">
        <v>1.1081300000000001</v>
      </c>
      <c r="E118">
        <v>1.0827100000000001</v>
      </c>
      <c r="G118">
        <f t="shared" si="2"/>
        <v>-4.5130000000000114E-2</v>
      </c>
      <c r="H118">
        <f t="shared" si="3"/>
        <v>-1.9710000000000116E-2</v>
      </c>
    </row>
    <row r="119" spans="1:8" x14ac:dyDescent="0.2">
      <c r="A119">
        <v>36.616999999999997</v>
      </c>
      <c r="B119">
        <v>60.737000000000002</v>
      </c>
      <c r="C119">
        <v>1.0649999999999999</v>
      </c>
      <c r="D119">
        <v>1.0818700000000001</v>
      </c>
      <c r="E119">
        <v>1.0774999999999999</v>
      </c>
      <c r="G119">
        <f t="shared" si="2"/>
        <v>-1.6870000000000163E-2</v>
      </c>
      <c r="H119">
        <f t="shared" si="3"/>
        <v>-1.2499999999999956E-2</v>
      </c>
    </row>
    <row r="120" spans="1:8" x14ac:dyDescent="0.2">
      <c r="A120">
        <v>39.597999999999999</v>
      </c>
      <c r="B120">
        <v>71.695999999999998</v>
      </c>
      <c r="C120">
        <v>1.0680000000000001</v>
      </c>
      <c r="D120">
        <v>1.1172899999999999</v>
      </c>
      <c r="E120">
        <v>1.0861400000000001</v>
      </c>
      <c r="G120">
        <f t="shared" si="2"/>
        <v>-4.9289999999999834E-2</v>
      </c>
      <c r="H120">
        <f t="shared" si="3"/>
        <v>-1.8140000000000045E-2</v>
      </c>
    </row>
    <row r="121" spans="1:8" x14ac:dyDescent="0.2">
      <c r="A121">
        <v>41.966999999999999</v>
      </c>
      <c r="B121">
        <v>60.499000000000002</v>
      </c>
      <c r="C121">
        <v>1.0680000000000001</v>
      </c>
      <c r="D121">
        <v>1.09474</v>
      </c>
      <c r="E121">
        <v>1.0774999999999999</v>
      </c>
      <c r="G121">
        <f t="shared" si="2"/>
        <v>-2.6739999999999986E-2</v>
      </c>
      <c r="H121">
        <f t="shared" si="3"/>
        <v>-9.4999999999998419E-3</v>
      </c>
    </row>
    <row r="122" spans="1:8" x14ac:dyDescent="0.2">
      <c r="A122">
        <v>32.939</v>
      </c>
      <c r="B122">
        <v>76.453000000000003</v>
      </c>
      <c r="C122">
        <v>1.0680000000000001</v>
      </c>
      <c r="D122">
        <v>1.1049599999999999</v>
      </c>
      <c r="E122">
        <v>1.0812200000000001</v>
      </c>
      <c r="G122">
        <f t="shared" si="2"/>
        <v>-3.6959999999999882E-2</v>
      </c>
      <c r="H122">
        <f t="shared" si="3"/>
        <v>-1.322000000000001E-2</v>
      </c>
    </row>
    <row r="123" spans="1:8" x14ac:dyDescent="0.2">
      <c r="A123">
        <v>40.963000000000001</v>
      </c>
      <c r="B123">
        <v>67.504999999999995</v>
      </c>
      <c r="C123">
        <v>1.0669999999999999</v>
      </c>
      <c r="D123">
        <v>1.1081000000000001</v>
      </c>
      <c r="E123">
        <v>1.0798300000000001</v>
      </c>
      <c r="G123">
        <f t="shared" si="2"/>
        <v>-4.1100000000000136E-2</v>
      </c>
      <c r="H123">
        <f t="shared" si="3"/>
        <v>-1.2830000000000119E-2</v>
      </c>
    </row>
    <row r="124" spans="1:8" x14ac:dyDescent="0.2">
      <c r="A124">
        <v>43.838999999999999</v>
      </c>
      <c r="B124">
        <v>71.152000000000001</v>
      </c>
      <c r="C124">
        <v>1.0660000000000001</v>
      </c>
      <c r="D124">
        <v>1.13754</v>
      </c>
      <c r="E124">
        <v>1.1003700000000001</v>
      </c>
      <c r="G124">
        <f t="shared" si="2"/>
        <v>-7.1539999999999937E-2</v>
      </c>
      <c r="H124">
        <f t="shared" si="3"/>
        <v>-3.4370000000000012E-2</v>
      </c>
    </row>
    <row r="125" spans="1:8" x14ac:dyDescent="0.2">
      <c r="A125">
        <v>45.716999999999999</v>
      </c>
      <c r="B125">
        <v>83.474000000000004</v>
      </c>
      <c r="C125">
        <v>1.22993</v>
      </c>
      <c r="E125" t="e">
        <f>#REF!-#REF!</f>
        <v>#REF!</v>
      </c>
      <c r="F125" t="e">
        <f>#REF!-C125</f>
        <v>#REF!</v>
      </c>
    </row>
    <row r="126" spans="1:8" x14ac:dyDescent="0.2">
      <c r="A126">
        <v>34.884999999999998</v>
      </c>
      <c r="B126">
        <v>98.942999999999998</v>
      </c>
      <c r="C126">
        <v>1.254</v>
      </c>
      <c r="E126" t="e">
        <f>#REF!-#REF!</f>
        <v>#REF!</v>
      </c>
      <c r="F126" t="e">
        <f>#REF!-C126</f>
        <v>#REF!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147F-7F0F-CB4B-9530-3257718B4665}">
  <dimension ref="A1:DT128"/>
  <sheetViews>
    <sheetView workbookViewId="0">
      <selection activeCell="D5" sqref="D5:E128"/>
    </sheetView>
  </sheetViews>
  <sheetFormatPr baseColWidth="10" defaultRowHeight="16" x14ac:dyDescent="0.2"/>
  <sheetData>
    <row r="1" spans="1:124" x14ac:dyDescent="0.2">
      <c r="A1">
        <v>47.292000000000002</v>
      </c>
      <c r="B1">
        <v>55.031999999999996</v>
      </c>
      <c r="C1">
        <v>44.347000000000001</v>
      </c>
      <c r="D1">
        <v>31.15</v>
      </c>
      <c r="E1">
        <v>25.536999999999999</v>
      </c>
      <c r="F1">
        <v>15.500999999999999</v>
      </c>
      <c r="G1">
        <v>16.928000000000001</v>
      </c>
      <c r="H1">
        <v>13.898999999999999</v>
      </c>
      <c r="I1">
        <v>15.754</v>
      </c>
      <c r="J1">
        <v>12.766999999999999</v>
      </c>
      <c r="K1">
        <v>7.8739999999999997</v>
      </c>
      <c r="L1">
        <v>7.4989999999999997</v>
      </c>
      <c r="M1">
        <v>6.891</v>
      </c>
      <c r="N1">
        <v>24.928000000000001</v>
      </c>
      <c r="O1">
        <v>24.791</v>
      </c>
      <c r="P1">
        <v>34.783000000000001</v>
      </c>
      <c r="Q1">
        <v>36.975000000000001</v>
      </c>
      <c r="R1">
        <v>38.701000000000001</v>
      </c>
      <c r="S1">
        <v>34.942</v>
      </c>
      <c r="T1">
        <v>44.423000000000002</v>
      </c>
      <c r="U1">
        <v>46.154000000000003</v>
      </c>
      <c r="V1">
        <v>38.243000000000002</v>
      </c>
      <c r="W1">
        <v>45.69</v>
      </c>
      <c r="X1">
        <v>44.433</v>
      </c>
      <c r="Y1">
        <v>45.866999999999997</v>
      </c>
      <c r="Z1">
        <v>39.066000000000003</v>
      </c>
      <c r="AA1">
        <v>30.501999999999999</v>
      </c>
      <c r="AB1">
        <v>27.478999999999999</v>
      </c>
      <c r="AC1">
        <v>27.370999999999999</v>
      </c>
      <c r="AD1">
        <v>40.938000000000002</v>
      </c>
      <c r="AE1">
        <v>44.167000000000002</v>
      </c>
      <c r="AF1">
        <v>42.847000000000001</v>
      </c>
      <c r="AG1">
        <v>42.362000000000002</v>
      </c>
      <c r="AH1">
        <v>45.174999999999997</v>
      </c>
      <c r="AI1">
        <v>36.081000000000003</v>
      </c>
      <c r="AJ1">
        <v>41.722999999999999</v>
      </c>
      <c r="AK1">
        <v>40.911000000000001</v>
      </c>
      <c r="AL1">
        <v>41.627000000000002</v>
      </c>
      <c r="AM1">
        <v>48.779000000000003</v>
      </c>
      <c r="AN1">
        <v>41.627000000000002</v>
      </c>
      <c r="AO1">
        <v>38.558999999999997</v>
      </c>
      <c r="AP1">
        <v>36.182000000000002</v>
      </c>
      <c r="AQ1">
        <v>29.483000000000001</v>
      </c>
      <c r="AR1">
        <v>40.283000000000001</v>
      </c>
      <c r="AS1">
        <v>41.947000000000003</v>
      </c>
      <c r="AT1">
        <v>44.640999999999998</v>
      </c>
      <c r="AU1">
        <v>36.676000000000002</v>
      </c>
      <c r="AV1">
        <v>41.465000000000003</v>
      </c>
      <c r="AW1">
        <v>40.975999999999999</v>
      </c>
      <c r="AX1">
        <v>37.884</v>
      </c>
      <c r="AY1">
        <v>28.146999999999998</v>
      </c>
      <c r="AZ1">
        <v>29.015000000000001</v>
      </c>
      <c r="BA1">
        <v>38.802999999999997</v>
      </c>
      <c r="BB1">
        <v>43.31</v>
      </c>
      <c r="BC1">
        <v>38.542000000000002</v>
      </c>
      <c r="BD1">
        <v>44.362000000000002</v>
      </c>
      <c r="BE1">
        <v>36.442999999999998</v>
      </c>
      <c r="BF1">
        <v>42.88</v>
      </c>
      <c r="BG1">
        <v>45.448</v>
      </c>
      <c r="BH1">
        <v>47.779000000000003</v>
      </c>
      <c r="BI1">
        <v>36.988</v>
      </c>
      <c r="BJ1">
        <v>40.465000000000003</v>
      </c>
      <c r="BK1">
        <v>39.741</v>
      </c>
      <c r="BL1">
        <v>39.798000000000002</v>
      </c>
      <c r="BM1">
        <v>38.162999999999997</v>
      </c>
      <c r="BN1">
        <v>45.302</v>
      </c>
      <c r="BO1">
        <v>38.109000000000002</v>
      </c>
      <c r="BP1">
        <v>42.539000000000001</v>
      </c>
      <c r="BQ1">
        <v>48.767000000000003</v>
      </c>
      <c r="BR1">
        <v>33.021999999999998</v>
      </c>
      <c r="BS1">
        <v>50.052</v>
      </c>
      <c r="BT1">
        <v>45.368000000000002</v>
      </c>
      <c r="BU1">
        <v>36.975000000000001</v>
      </c>
      <c r="BV1">
        <v>28.103999999999999</v>
      </c>
      <c r="BW1">
        <v>26.164999999999999</v>
      </c>
      <c r="BX1">
        <v>32.807000000000002</v>
      </c>
      <c r="BY1">
        <v>35.637999999999998</v>
      </c>
      <c r="BZ1">
        <v>28.817</v>
      </c>
      <c r="CA1">
        <v>27.498999999999999</v>
      </c>
      <c r="CB1">
        <v>29.713999999999999</v>
      </c>
      <c r="CC1">
        <v>24.436</v>
      </c>
      <c r="CD1">
        <v>40.158999999999999</v>
      </c>
      <c r="CE1">
        <v>36.466999999999999</v>
      </c>
      <c r="CF1">
        <v>36.106000000000002</v>
      </c>
      <c r="CG1">
        <v>26.108000000000001</v>
      </c>
      <c r="CH1">
        <v>27.818000000000001</v>
      </c>
      <c r="CI1">
        <v>39.853999999999999</v>
      </c>
      <c r="CJ1">
        <v>46.095999999999997</v>
      </c>
      <c r="CK1">
        <v>38.808</v>
      </c>
      <c r="CL1">
        <v>37.82</v>
      </c>
      <c r="CM1">
        <v>30.608000000000001</v>
      </c>
      <c r="CN1">
        <v>34.631999999999998</v>
      </c>
      <c r="CO1">
        <v>29.798999999999999</v>
      </c>
      <c r="CP1">
        <v>34.524999999999999</v>
      </c>
      <c r="CQ1">
        <v>29.449000000000002</v>
      </c>
      <c r="CR1">
        <v>27.614000000000001</v>
      </c>
      <c r="CS1">
        <v>21.881</v>
      </c>
      <c r="CT1">
        <v>11.875999999999999</v>
      </c>
      <c r="CU1">
        <v>8.4149999999999991</v>
      </c>
      <c r="CV1">
        <v>8.9009999999999998</v>
      </c>
      <c r="CW1">
        <v>21.356000000000002</v>
      </c>
      <c r="CX1">
        <v>13.07</v>
      </c>
      <c r="CY1">
        <v>13.611000000000001</v>
      </c>
      <c r="CZ1">
        <v>27.548999999999999</v>
      </c>
      <c r="DA1">
        <v>26.759</v>
      </c>
      <c r="DB1">
        <v>42.152999999999999</v>
      </c>
      <c r="DC1">
        <v>42.923000000000002</v>
      </c>
      <c r="DD1">
        <v>46.459000000000003</v>
      </c>
      <c r="DE1">
        <v>44.661999999999999</v>
      </c>
      <c r="DF1">
        <v>44.07</v>
      </c>
      <c r="DG1">
        <v>43.792999999999999</v>
      </c>
      <c r="DH1">
        <v>46.091999999999999</v>
      </c>
      <c r="DI1">
        <v>40.808999999999997</v>
      </c>
      <c r="DJ1">
        <v>40.936</v>
      </c>
      <c r="DK1">
        <v>42.658000000000001</v>
      </c>
      <c r="DL1">
        <v>34.938000000000002</v>
      </c>
      <c r="DM1">
        <v>36.616999999999997</v>
      </c>
      <c r="DN1">
        <v>39.597999999999999</v>
      </c>
      <c r="DO1">
        <v>41.966999999999999</v>
      </c>
      <c r="DP1">
        <v>32.939</v>
      </c>
      <c r="DQ1">
        <v>40.963000000000001</v>
      </c>
      <c r="DR1">
        <v>43.838999999999999</v>
      </c>
      <c r="DS1">
        <v>45.716999999999999</v>
      </c>
      <c r="DT1">
        <v>34.884999999999998</v>
      </c>
    </row>
    <row r="2" spans="1:124" x14ac:dyDescent="0.2">
      <c r="A2">
        <v>66.111000000000004</v>
      </c>
      <c r="B2">
        <v>56.811999999999998</v>
      </c>
      <c r="C2">
        <v>78.427999999999997</v>
      </c>
      <c r="D2">
        <v>74.489000000000004</v>
      </c>
      <c r="E2">
        <v>68.051000000000002</v>
      </c>
      <c r="F2">
        <v>68.997</v>
      </c>
      <c r="G2">
        <v>59.316000000000003</v>
      </c>
      <c r="H2">
        <v>65.549000000000007</v>
      </c>
      <c r="I2">
        <v>72.897000000000006</v>
      </c>
      <c r="J2">
        <v>80.492999999999995</v>
      </c>
      <c r="K2">
        <v>71.944999999999993</v>
      </c>
      <c r="L2">
        <v>63.152999999999999</v>
      </c>
      <c r="M2">
        <v>66.489000000000004</v>
      </c>
      <c r="N2">
        <v>63.75</v>
      </c>
      <c r="O2">
        <v>72.069000000000003</v>
      </c>
      <c r="P2">
        <v>57.631999999999998</v>
      </c>
      <c r="Q2">
        <v>60.124000000000002</v>
      </c>
      <c r="R2">
        <v>68.015000000000001</v>
      </c>
      <c r="S2">
        <v>78.772000000000006</v>
      </c>
      <c r="T2">
        <v>57.076000000000001</v>
      </c>
      <c r="U2">
        <v>53.055999999999997</v>
      </c>
      <c r="V2">
        <v>78.594999999999999</v>
      </c>
      <c r="W2">
        <v>55.244</v>
      </c>
      <c r="X2">
        <v>45.667999999999999</v>
      </c>
      <c r="Y2">
        <v>50.557000000000002</v>
      </c>
      <c r="Z2">
        <v>70.058000000000007</v>
      </c>
      <c r="AA2">
        <v>67.537999999999997</v>
      </c>
      <c r="AB2">
        <v>55.258000000000003</v>
      </c>
      <c r="AC2">
        <v>71.459999999999994</v>
      </c>
      <c r="AD2">
        <v>76.834000000000003</v>
      </c>
      <c r="AE2">
        <v>70.564999999999998</v>
      </c>
      <c r="AF2">
        <v>76.629000000000005</v>
      </c>
      <c r="AG2">
        <v>75.233000000000004</v>
      </c>
      <c r="AH2">
        <v>68.195999999999998</v>
      </c>
      <c r="AI2">
        <v>81.605000000000004</v>
      </c>
      <c r="AJ2">
        <v>59.29</v>
      </c>
      <c r="AK2">
        <v>54.048000000000002</v>
      </c>
      <c r="AL2">
        <v>53.006999999999998</v>
      </c>
      <c r="AM2">
        <v>42.552999999999997</v>
      </c>
      <c r="AN2">
        <v>50.664000000000001</v>
      </c>
      <c r="AO2">
        <v>62.688000000000002</v>
      </c>
      <c r="AP2">
        <v>63.531999999999996</v>
      </c>
      <c r="AQ2">
        <v>70.971999999999994</v>
      </c>
      <c r="AR2">
        <v>51.414999999999999</v>
      </c>
      <c r="AS2">
        <v>51.936</v>
      </c>
      <c r="AT2">
        <v>53.84</v>
      </c>
      <c r="AU2">
        <v>74.935000000000002</v>
      </c>
      <c r="AV2">
        <v>68.572999999999993</v>
      </c>
      <c r="AW2">
        <v>68.185000000000002</v>
      </c>
      <c r="AX2">
        <v>57.881999999999998</v>
      </c>
      <c r="AY2">
        <v>68.619</v>
      </c>
      <c r="AZ2">
        <v>51.746000000000002</v>
      </c>
      <c r="BA2">
        <v>38.01</v>
      </c>
      <c r="BB2">
        <v>59.466000000000001</v>
      </c>
      <c r="BC2">
        <v>91.775000000000006</v>
      </c>
      <c r="BD2">
        <v>73.659000000000006</v>
      </c>
      <c r="BE2">
        <v>80.201999999999998</v>
      </c>
      <c r="BF2">
        <v>66.572000000000003</v>
      </c>
      <c r="BG2">
        <v>57.470999999999997</v>
      </c>
      <c r="BH2">
        <v>60.695999999999998</v>
      </c>
      <c r="BI2">
        <v>78.537999999999997</v>
      </c>
      <c r="BJ2">
        <v>75.95</v>
      </c>
      <c r="BK2">
        <v>72.977999999999994</v>
      </c>
      <c r="BL2">
        <v>67.153000000000006</v>
      </c>
      <c r="BM2">
        <v>62.420999999999999</v>
      </c>
      <c r="BN2">
        <v>46.454000000000001</v>
      </c>
      <c r="BO2">
        <v>50.19</v>
      </c>
      <c r="BP2">
        <v>47.41</v>
      </c>
      <c r="BQ2">
        <v>36.36</v>
      </c>
      <c r="BR2">
        <v>68.902000000000001</v>
      </c>
      <c r="BS2">
        <v>38.923999999999999</v>
      </c>
      <c r="BT2">
        <v>44.953000000000003</v>
      </c>
      <c r="BU2">
        <v>65.644999999999996</v>
      </c>
      <c r="BV2">
        <v>95.606999999999999</v>
      </c>
      <c r="BW2">
        <v>93.227000000000004</v>
      </c>
      <c r="BX2">
        <v>78.86</v>
      </c>
      <c r="BY2">
        <v>74.05</v>
      </c>
      <c r="BZ2">
        <v>92.769000000000005</v>
      </c>
      <c r="CA2">
        <v>91.513999999999996</v>
      </c>
      <c r="CB2">
        <v>81.137</v>
      </c>
      <c r="CC2">
        <v>81.78</v>
      </c>
      <c r="CD2">
        <v>55.19</v>
      </c>
      <c r="CE2">
        <v>56.515999999999998</v>
      </c>
      <c r="CF2">
        <v>71.843000000000004</v>
      </c>
      <c r="CG2">
        <v>93.173000000000002</v>
      </c>
      <c r="CH2">
        <v>90.138999999999996</v>
      </c>
      <c r="CI2">
        <v>84.507000000000005</v>
      </c>
      <c r="CJ2">
        <v>80.331000000000003</v>
      </c>
      <c r="CK2">
        <v>70.713999999999999</v>
      </c>
      <c r="CL2">
        <v>59.786999999999999</v>
      </c>
      <c r="CM2">
        <v>75.073999999999998</v>
      </c>
      <c r="CN2">
        <v>69.34</v>
      </c>
      <c r="CO2">
        <v>71.570999999999998</v>
      </c>
      <c r="CP2">
        <v>78.947999999999993</v>
      </c>
      <c r="CQ2">
        <v>86.662000000000006</v>
      </c>
      <c r="CR2">
        <v>80.111000000000004</v>
      </c>
      <c r="CS2">
        <v>82.271000000000001</v>
      </c>
      <c r="CT2">
        <v>79.36</v>
      </c>
      <c r="CU2">
        <v>70.906000000000006</v>
      </c>
      <c r="CV2">
        <v>72.56</v>
      </c>
      <c r="CW2">
        <v>83.531000000000006</v>
      </c>
      <c r="CX2">
        <v>81.438999999999993</v>
      </c>
      <c r="CY2">
        <v>82.718999999999994</v>
      </c>
      <c r="CZ2">
        <v>83.263999999999996</v>
      </c>
      <c r="DA2">
        <v>88.623000000000005</v>
      </c>
      <c r="DB2">
        <v>68.263000000000005</v>
      </c>
      <c r="DC2">
        <v>79.015000000000001</v>
      </c>
      <c r="DD2">
        <v>78.096000000000004</v>
      </c>
      <c r="DE2">
        <v>64.92</v>
      </c>
      <c r="DF2">
        <v>72.427999999999997</v>
      </c>
      <c r="DG2">
        <v>85.049000000000007</v>
      </c>
      <c r="DH2">
        <v>63.893999999999998</v>
      </c>
      <c r="DI2">
        <v>54.188000000000002</v>
      </c>
      <c r="DJ2">
        <v>76.521000000000001</v>
      </c>
      <c r="DK2">
        <v>71.191999999999993</v>
      </c>
      <c r="DL2">
        <v>74.944000000000003</v>
      </c>
      <c r="DM2">
        <v>60.737000000000002</v>
      </c>
      <c r="DN2">
        <v>71.695999999999998</v>
      </c>
      <c r="DO2">
        <v>60.499000000000002</v>
      </c>
      <c r="DP2">
        <v>76.453000000000003</v>
      </c>
      <c r="DQ2">
        <v>67.504999999999995</v>
      </c>
      <c r="DR2">
        <v>71.152000000000001</v>
      </c>
      <c r="DS2">
        <v>83.474000000000004</v>
      </c>
      <c r="DT2">
        <v>98.942999999999998</v>
      </c>
    </row>
    <row r="5" spans="1:124" x14ac:dyDescent="0.2">
      <c r="D5">
        <v>47.292000000000002</v>
      </c>
      <c r="E5">
        <v>66.111000000000004</v>
      </c>
    </row>
    <row r="6" spans="1:124" x14ac:dyDescent="0.2">
      <c r="D6">
        <v>55.031999999999996</v>
      </c>
      <c r="E6">
        <v>56.811999999999998</v>
      </c>
    </row>
    <row r="7" spans="1:124" x14ac:dyDescent="0.2">
      <c r="D7">
        <v>44.347000000000001</v>
      </c>
      <c r="E7">
        <v>78.427999999999997</v>
      </c>
    </row>
    <row r="8" spans="1:124" x14ac:dyDescent="0.2">
      <c r="D8">
        <v>31.15</v>
      </c>
      <c r="E8">
        <v>74.489000000000004</v>
      </c>
    </row>
    <row r="9" spans="1:124" x14ac:dyDescent="0.2">
      <c r="D9">
        <v>25.536999999999999</v>
      </c>
      <c r="E9">
        <v>68.051000000000002</v>
      </c>
    </row>
    <row r="10" spans="1:124" x14ac:dyDescent="0.2">
      <c r="D10">
        <v>15.500999999999999</v>
      </c>
      <c r="E10">
        <v>68.997</v>
      </c>
    </row>
    <row r="11" spans="1:124" x14ac:dyDescent="0.2">
      <c r="D11">
        <v>16.928000000000001</v>
      </c>
      <c r="E11">
        <v>59.316000000000003</v>
      </c>
    </row>
    <row r="12" spans="1:124" x14ac:dyDescent="0.2">
      <c r="D12">
        <v>13.898999999999999</v>
      </c>
      <c r="E12">
        <v>65.549000000000007</v>
      </c>
    </row>
    <row r="13" spans="1:124" x14ac:dyDescent="0.2">
      <c r="D13">
        <v>15.754</v>
      </c>
      <c r="E13">
        <v>72.897000000000006</v>
      </c>
    </row>
    <row r="14" spans="1:124" x14ac:dyDescent="0.2">
      <c r="D14">
        <v>12.766999999999999</v>
      </c>
      <c r="E14">
        <v>80.492999999999995</v>
      </c>
    </row>
    <row r="15" spans="1:124" x14ac:dyDescent="0.2">
      <c r="D15">
        <v>7.8739999999999997</v>
      </c>
      <c r="E15">
        <v>71.944999999999993</v>
      </c>
    </row>
    <row r="16" spans="1:124" x14ac:dyDescent="0.2">
      <c r="D16">
        <v>7.4989999999999997</v>
      </c>
      <c r="E16">
        <v>63.152999999999999</v>
      </c>
    </row>
    <row r="17" spans="4:5" x14ac:dyDescent="0.2">
      <c r="D17">
        <v>6.891</v>
      </c>
      <c r="E17">
        <v>66.489000000000004</v>
      </c>
    </row>
    <row r="18" spans="4:5" x14ac:dyDescent="0.2">
      <c r="D18">
        <v>24.928000000000001</v>
      </c>
      <c r="E18">
        <v>63.75</v>
      </c>
    </row>
    <row r="19" spans="4:5" x14ac:dyDescent="0.2">
      <c r="D19">
        <v>24.791</v>
      </c>
      <c r="E19">
        <v>72.069000000000003</v>
      </c>
    </row>
    <row r="20" spans="4:5" x14ac:dyDescent="0.2">
      <c r="D20">
        <v>34.783000000000001</v>
      </c>
      <c r="E20">
        <v>57.631999999999998</v>
      </c>
    </row>
    <row r="21" spans="4:5" x14ac:dyDescent="0.2">
      <c r="D21">
        <v>36.975000000000001</v>
      </c>
      <c r="E21">
        <v>60.124000000000002</v>
      </c>
    </row>
    <row r="22" spans="4:5" x14ac:dyDescent="0.2">
      <c r="D22">
        <v>38.701000000000001</v>
      </c>
      <c r="E22">
        <v>68.015000000000001</v>
      </c>
    </row>
    <row r="23" spans="4:5" x14ac:dyDescent="0.2">
      <c r="D23">
        <v>34.942</v>
      </c>
      <c r="E23">
        <v>78.772000000000006</v>
      </c>
    </row>
    <row r="24" spans="4:5" x14ac:dyDescent="0.2">
      <c r="D24">
        <v>44.423000000000002</v>
      </c>
      <c r="E24">
        <v>57.076000000000001</v>
      </c>
    </row>
    <row r="25" spans="4:5" x14ac:dyDescent="0.2">
      <c r="D25">
        <v>46.154000000000003</v>
      </c>
      <c r="E25">
        <v>53.055999999999997</v>
      </c>
    </row>
    <row r="26" spans="4:5" x14ac:dyDescent="0.2">
      <c r="D26">
        <v>38.243000000000002</v>
      </c>
      <c r="E26">
        <v>78.594999999999999</v>
      </c>
    </row>
    <row r="27" spans="4:5" x14ac:dyDescent="0.2">
      <c r="D27">
        <v>45.69</v>
      </c>
      <c r="E27">
        <v>55.244</v>
      </c>
    </row>
    <row r="28" spans="4:5" x14ac:dyDescent="0.2">
      <c r="D28">
        <v>44.433</v>
      </c>
      <c r="E28">
        <v>45.667999999999999</v>
      </c>
    </row>
    <row r="29" spans="4:5" x14ac:dyDescent="0.2">
      <c r="D29">
        <v>45.866999999999997</v>
      </c>
      <c r="E29">
        <v>50.557000000000002</v>
      </c>
    </row>
    <row r="30" spans="4:5" x14ac:dyDescent="0.2">
      <c r="D30">
        <v>39.066000000000003</v>
      </c>
      <c r="E30">
        <v>70.058000000000007</v>
      </c>
    </row>
    <row r="31" spans="4:5" x14ac:dyDescent="0.2">
      <c r="D31">
        <v>30.501999999999999</v>
      </c>
      <c r="E31">
        <v>67.537999999999997</v>
      </c>
    </row>
    <row r="32" spans="4:5" x14ac:dyDescent="0.2">
      <c r="D32">
        <v>27.478999999999999</v>
      </c>
      <c r="E32">
        <v>55.258000000000003</v>
      </c>
    </row>
    <row r="33" spans="4:5" x14ac:dyDescent="0.2">
      <c r="D33">
        <v>27.370999999999999</v>
      </c>
      <c r="E33">
        <v>71.459999999999994</v>
      </c>
    </row>
    <row r="34" spans="4:5" x14ac:dyDescent="0.2">
      <c r="D34">
        <v>40.938000000000002</v>
      </c>
      <c r="E34">
        <v>76.834000000000003</v>
      </c>
    </row>
    <row r="35" spans="4:5" x14ac:dyDescent="0.2">
      <c r="D35">
        <v>44.167000000000002</v>
      </c>
      <c r="E35">
        <v>70.564999999999998</v>
      </c>
    </row>
    <row r="36" spans="4:5" x14ac:dyDescent="0.2">
      <c r="D36">
        <v>42.847000000000001</v>
      </c>
      <c r="E36">
        <v>76.629000000000005</v>
      </c>
    </row>
    <row r="37" spans="4:5" x14ac:dyDescent="0.2">
      <c r="D37">
        <v>42.362000000000002</v>
      </c>
      <c r="E37">
        <v>75.233000000000004</v>
      </c>
    </row>
    <row r="38" spans="4:5" x14ac:dyDescent="0.2">
      <c r="D38">
        <v>45.174999999999997</v>
      </c>
      <c r="E38">
        <v>68.195999999999998</v>
      </c>
    </row>
    <row r="39" spans="4:5" x14ac:dyDescent="0.2">
      <c r="D39">
        <v>36.081000000000003</v>
      </c>
      <c r="E39">
        <v>81.605000000000004</v>
      </c>
    </row>
    <row r="40" spans="4:5" x14ac:dyDescent="0.2">
      <c r="D40">
        <v>41.722999999999999</v>
      </c>
      <c r="E40">
        <v>59.29</v>
      </c>
    </row>
    <row r="41" spans="4:5" x14ac:dyDescent="0.2">
      <c r="D41">
        <v>40.911000000000001</v>
      </c>
      <c r="E41">
        <v>54.048000000000002</v>
      </c>
    </row>
    <row r="42" spans="4:5" x14ac:dyDescent="0.2">
      <c r="D42">
        <v>41.627000000000002</v>
      </c>
      <c r="E42">
        <v>53.006999999999998</v>
      </c>
    </row>
    <row r="43" spans="4:5" x14ac:dyDescent="0.2">
      <c r="D43">
        <v>48.779000000000003</v>
      </c>
      <c r="E43">
        <v>42.552999999999997</v>
      </c>
    </row>
    <row r="44" spans="4:5" x14ac:dyDescent="0.2">
      <c r="D44">
        <v>41.627000000000002</v>
      </c>
      <c r="E44">
        <v>50.664000000000001</v>
      </c>
    </row>
    <row r="45" spans="4:5" x14ac:dyDescent="0.2">
      <c r="D45">
        <v>38.558999999999997</v>
      </c>
      <c r="E45">
        <v>62.688000000000002</v>
      </c>
    </row>
    <row r="46" spans="4:5" x14ac:dyDescent="0.2">
      <c r="D46">
        <v>36.182000000000002</v>
      </c>
      <c r="E46">
        <v>63.531999999999996</v>
      </c>
    </row>
    <row r="47" spans="4:5" x14ac:dyDescent="0.2">
      <c r="D47">
        <v>29.483000000000001</v>
      </c>
      <c r="E47">
        <v>70.971999999999994</v>
      </c>
    </row>
    <row r="48" spans="4:5" x14ac:dyDescent="0.2">
      <c r="D48">
        <v>40.283000000000001</v>
      </c>
      <c r="E48">
        <v>51.414999999999999</v>
      </c>
    </row>
    <row r="49" spans="4:5" x14ac:dyDescent="0.2">
      <c r="D49">
        <v>41.947000000000003</v>
      </c>
      <c r="E49">
        <v>51.936</v>
      </c>
    </row>
    <row r="50" spans="4:5" x14ac:dyDescent="0.2">
      <c r="D50">
        <v>44.640999999999998</v>
      </c>
      <c r="E50">
        <v>53.84</v>
      </c>
    </row>
    <row r="51" spans="4:5" x14ac:dyDescent="0.2">
      <c r="D51">
        <v>36.676000000000002</v>
      </c>
      <c r="E51">
        <v>74.935000000000002</v>
      </c>
    </row>
    <row r="52" spans="4:5" x14ac:dyDescent="0.2">
      <c r="D52">
        <v>41.465000000000003</v>
      </c>
      <c r="E52">
        <v>68.572999999999993</v>
      </c>
    </row>
    <row r="53" spans="4:5" x14ac:dyDescent="0.2">
      <c r="D53">
        <v>40.975999999999999</v>
      </c>
      <c r="E53">
        <v>68.185000000000002</v>
      </c>
    </row>
    <row r="54" spans="4:5" x14ac:dyDescent="0.2">
      <c r="D54">
        <v>37.884</v>
      </c>
      <c r="E54">
        <v>57.881999999999998</v>
      </c>
    </row>
    <row r="55" spans="4:5" x14ac:dyDescent="0.2">
      <c r="D55">
        <v>28.146999999999998</v>
      </c>
      <c r="E55">
        <v>68.619</v>
      </c>
    </row>
    <row r="56" spans="4:5" x14ac:dyDescent="0.2">
      <c r="D56">
        <v>29.015000000000001</v>
      </c>
      <c r="E56">
        <v>51.746000000000002</v>
      </c>
    </row>
    <row r="57" spans="4:5" x14ac:dyDescent="0.2">
      <c r="D57">
        <v>38.802999999999997</v>
      </c>
      <c r="E57">
        <v>38.01</v>
      </c>
    </row>
    <row r="58" spans="4:5" x14ac:dyDescent="0.2">
      <c r="D58">
        <v>43.31</v>
      </c>
      <c r="E58">
        <v>59.466000000000001</v>
      </c>
    </row>
    <row r="59" spans="4:5" x14ac:dyDescent="0.2">
      <c r="D59">
        <v>38.542000000000002</v>
      </c>
      <c r="E59">
        <v>91.775000000000006</v>
      </c>
    </row>
    <row r="60" spans="4:5" x14ac:dyDescent="0.2">
      <c r="D60">
        <v>44.362000000000002</v>
      </c>
      <c r="E60">
        <v>73.659000000000006</v>
      </c>
    </row>
    <row r="61" spans="4:5" x14ac:dyDescent="0.2">
      <c r="D61">
        <v>36.442999999999998</v>
      </c>
      <c r="E61">
        <v>80.201999999999998</v>
      </c>
    </row>
    <row r="62" spans="4:5" x14ac:dyDescent="0.2">
      <c r="D62">
        <v>42.88</v>
      </c>
      <c r="E62">
        <v>66.572000000000003</v>
      </c>
    </row>
    <row r="63" spans="4:5" x14ac:dyDescent="0.2">
      <c r="D63">
        <v>45.448</v>
      </c>
      <c r="E63">
        <v>57.470999999999997</v>
      </c>
    </row>
    <row r="64" spans="4:5" x14ac:dyDescent="0.2">
      <c r="D64">
        <v>47.779000000000003</v>
      </c>
      <c r="E64">
        <v>60.695999999999998</v>
      </c>
    </row>
    <row r="65" spans="4:5" x14ac:dyDescent="0.2">
      <c r="D65">
        <v>36.988</v>
      </c>
      <c r="E65">
        <v>78.537999999999997</v>
      </c>
    </row>
    <row r="66" spans="4:5" x14ac:dyDescent="0.2">
      <c r="D66">
        <v>40.465000000000003</v>
      </c>
      <c r="E66">
        <v>75.95</v>
      </c>
    </row>
    <row r="67" spans="4:5" x14ac:dyDescent="0.2">
      <c r="D67">
        <v>39.741</v>
      </c>
      <c r="E67">
        <v>72.977999999999994</v>
      </c>
    </row>
    <row r="68" spans="4:5" x14ac:dyDescent="0.2">
      <c r="D68">
        <v>39.798000000000002</v>
      </c>
      <c r="E68">
        <v>67.153000000000006</v>
      </c>
    </row>
    <row r="69" spans="4:5" x14ac:dyDescent="0.2">
      <c r="D69">
        <v>38.162999999999997</v>
      </c>
      <c r="E69">
        <v>62.420999999999999</v>
      </c>
    </row>
    <row r="70" spans="4:5" x14ac:dyDescent="0.2">
      <c r="D70">
        <v>45.302</v>
      </c>
      <c r="E70">
        <v>46.454000000000001</v>
      </c>
    </row>
    <row r="71" spans="4:5" x14ac:dyDescent="0.2">
      <c r="D71">
        <v>38.109000000000002</v>
      </c>
      <c r="E71">
        <v>50.19</v>
      </c>
    </row>
    <row r="72" spans="4:5" x14ac:dyDescent="0.2">
      <c r="D72">
        <v>42.539000000000001</v>
      </c>
      <c r="E72">
        <v>47.41</v>
      </c>
    </row>
    <row r="73" spans="4:5" x14ac:dyDescent="0.2">
      <c r="D73">
        <v>48.767000000000003</v>
      </c>
      <c r="E73">
        <v>36.36</v>
      </c>
    </row>
    <row r="74" spans="4:5" x14ac:dyDescent="0.2">
      <c r="D74">
        <v>33.021999999999998</v>
      </c>
      <c r="E74">
        <v>68.902000000000001</v>
      </c>
    </row>
    <row r="75" spans="4:5" x14ac:dyDescent="0.2">
      <c r="D75">
        <v>50.052</v>
      </c>
      <c r="E75">
        <v>38.923999999999999</v>
      </c>
    </row>
    <row r="76" spans="4:5" x14ac:dyDescent="0.2">
      <c r="D76">
        <v>45.368000000000002</v>
      </c>
      <c r="E76">
        <v>44.953000000000003</v>
      </c>
    </row>
    <row r="77" spans="4:5" x14ac:dyDescent="0.2">
      <c r="D77">
        <v>36.975000000000001</v>
      </c>
      <c r="E77">
        <v>65.644999999999996</v>
      </c>
    </row>
    <row r="78" spans="4:5" x14ac:dyDescent="0.2">
      <c r="D78">
        <v>28.103999999999999</v>
      </c>
      <c r="E78">
        <v>95.606999999999999</v>
      </c>
    </row>
    <row r="79" spans="4:5" x14ac:dyDescent="0.2">
      <c r="D79">
        <v>26.164999999999999</v>
      </c>
      <c r="E79">
        <v>93.227000000000004</v>
      </c>
    </row>
    <row r="80" spans="4:5" x14ac:dyDescent="0.2">
      <c r="D80">
        <v>32.807000000000002</v>
      </c>
      <c r="E80">
        <v>78.86</v>
      </c>
    </row>
    <row r="81" spans="4:5" x14ac:dyDescent="0.2">
      <c r="D81">
        <v>35.637999999999998</v>
      </c>
      <c r="E81">
        <v>74.05</v>
      </c>
    </row>
    <row r="82" spans="4:5" x14ac:dyDescent="0.2">
      <c r="D82">
        <v>28.817</v>
      </c>
      <c r="E82">
        <v>92.769000000000005</v>
      </c>
    </row>
    <row r="83" spans="4:5" x14ac:dyDescent="0.2">
      <c r="D83">
        <v>27.498999999999999</v>
      </c>
      <c r="E83">
        <v>91.513999999999996</v>
      </c>
    </row>
    <row r="84" spans="4:5" x14ac:dyDescent="0.2">
      <c r="D84">
        <v>29.713999999999999</v>
      </c>
      <c r="E84">
        <v>81.137</v>
      </c>
    </row>
    <row r="85" spans="4:5" x14ac:dyDescent="0.2">
      <c r="D85">
        <v>24.436</v>
      </c>
      <c r="E85">
        <v>81.78</v>
      </c>
    </row>
    <row r="86" spans="4:5" x14ac:dyDescent="0.2">
      <c r="D86">
        <v>40.158999999999999</v>
      </c>
      <c r="E86">
        <v>55.19</v>
      </c>
    </row>
    <row r="87" spans="4:5" x14ac:dyDescent="0.2">
      <c r="D87">
        <v>36.466999999999999</v>
      </c>
      <c r="E87">
        <v>56.515999999999998</v>
      </c>
    </row>
    <row r="88" spans="4:5" x14ac:dyDescent="0.2">
      <c r="D88">
        <v>36.106000000000002</v>
      </c>
      <c r="E88">
        <v>71.843000000000004</v>
      </c>
    </row>
    <row r="89" spans="4:5" x14ac:dyDescent="0.2">
      <c r="D89">
        <v>26.108000000000001</v>
      </c>
      <c r="E89">
        <v>93.173000000000002</v>
      </c>
    </row>
    <row r="90" spans="4:5" x14ac:dyDescent="0.2">
      <c r="D90">
        <v>27.818000000000001</v>
      </c>
      <c r="E90">
        <v>90.138999999999996</v>
      </c>
    </row>
    <row r="91" spans="4:5" x14ac:dyDescent="0.2">
      <c r="D91">
        <v>39.853999999999999</v>
      </c>
      <c r="E91">
        <v>84.507000000000005</v>
      </c>
    </row>
    <row r="92" spans="4:5" x14ac:dyDescent="0.2">
      <c r="D92">
        <v>46.095999999999997</v>
      </c>
      <c r="E92">
        <v>80.331000000000003</v>
      </c>
    </row>
    <row r="93" spans="4:5" x14ac:dyDescent="0.2">
      <c r="D93">
        <v>38.808</v>
      </c>
      <c r="E93">
        <v>70.713999999999999</v>
      </c>
    </row>
    <row r="94" spans="4:5" x14ac:dyDescent="0.2">
      <c r="D94">
        <v>37.82</v>
      </c>
      <c r="E94">
        <v>59.786999999999999</v>
      </c>
    </row>
    <row r="95" spans="4:5" x14ac:dyDescent="0.2">
      <c r="D95">
        <v>30.608000000000001</v>
      </c>
      <c r="E95">
        <v>75.073999999999998</v>
      </c>
    </row>
    <row r="96" spans="4:5" x14ac:dyDescent="0.2">
      <c r="D96">
        <v>34.631999999999998</v>
      </c>
      <c r="E96">
        <v>69.34</v>
      </c>
    </row>
    <row r="97" spans="4:5" x14ac:dyDescent="0.2">
      <c r="D97">
        <v>29.798999999999999</v>
      </c>
      <c r="E97">
        <v>71.570999999999998</v>
      </c>
    </row>
    <row r="98" spans="4:5" x14ac:dyDescent="0.2">
      <c r="D98">
        <v>34.524999999999999</v>
      </c>
      <c r="E98">
        <v>78.947999999999993</v>
      </c>
    </row>
    <row r="99" spans="4:5" x14ac:dyDescent="0.2">
      <c r="D99">
        <v>29.449000000000002</v>
      </c>
      <c r="E99">
        <v>86.662000000000006</v>
      </c>
    </row>
    <row r="100" spans="4:5" x14ac:dyDescent="0.2">
      <c r="D100">
        <v>27.614000000000001</v>
      </c>
      <c r="E100">
        <v>80.111000000000004</v>
      </c>
    </row>
    <row r="101" spans="4:5" x14ac:dyDescent="0.2">
      <c r="D101">
        <v>21.881</v>
      </c>
      <c r="E101">
        <v>82.271000000000001</v>
      </c>
    </row>
    <row r="102" spans="4:5" x14ac:dyDescent="0.2">
      <c r="D102">
        <v>11.875999999999999</v>
      </c>
      <c r="E102">
        <v>79.36</v>
      </c>
    </row>
    <row r="103" spans="4:5" x14ac:dyDescent="0.2">
      <c r="D103">
        <v>8.4149999999999991</v>
      </c>
      <c r="E103">
        <v>70.906000000000006</v>
      </c>
    </row>
    <row r="104" spans="4:5" x14ac:dyDescent="0.2">
      <c r="D104">
        <v>8.9009999999999998</v>
      </c>
      <c r="E104">
        <v>72.56</v>
      </c>
    </row>
    <row r="105" spans="4:5" x14ac:dyDescent="0.2">
      <c r="D105">
        <v>21.356000000000002</v>
      </c>
      <c r="E105">
        <v>83.531000000000006</v>
      </c>
    </row>
    <row r="106" spans="4:5" x14ac:dyDescent="0.2">
      <c r="D106">
        <v>13.07</v>
      </c>
      <c r="E106">
        <v>81.438999999999993</v>
      </c>
    </row>
    <row r="107" spans="4:5" x14ac:dyDescent="0.2">
      <c r="D107">
        <v>13.611000000000001</v>
      </c>
      <c r="E107">
        <v>82.718999999999994</v>
      </c>
    </row>
    <row r="108" spans="4:5" x14ac:dyDescent="0.2">
      <c r="D108">
        <v>27.548999999999999</v>
      </c>
      <c r="E108">
        <v>83.263999999999996</v>
      </c>
    </row>
    <row r="109" spans="4:5" x14ac:dyDescent="0.2">
      <c r="D109">
        <v>26.759</v>
      </c>
      <c r="E109">
        <v>88.623000000000005</v>
      </c>
    </row>
    <row r="110" spans="4:5" x14ac:dyDescent="0.2">
      <c r="D110">
        <v>42.152999999999999</v>
      </c>
      <c r="E110">
        <v>68.263000000000005</v>
      </c>
    </row>
    <row r="111" spans="4:5" x14ac:dyDescent="0.2">
      <c r="D111">
        <v>42.923000000000002</v>
      </c>
      <c r="E111">
        <v>79.015000000000001</v>
      </c>
    </row>
    <row r="112" spans="4:5" x14ac:dyDescent="0.2">
      <c r="D112">
        <v>46.459000000000003</v>
      </c>
      <c r="E112">
        <v>78.096000000000004</v>
      </c>
    </row>
    <row r="113" spans="4:5" x14ac:dyDescent="0.2">
      <c r="D113">
        <v>44.661999999999999</v>
      </c>
      <c r="E113">
        <v>64.92</v>
      </c>
    </row>
    <row r="114" spans="4:5" x14ac:dyDescent="0.2">
      <c r="D114">
        <v>44.07</v>
      </c>
      <c r="E114">
        <v>72.427999999999997</v>
      </c>
    </row>
    <row r="115" spans="4:5" x14ac:dyDescent="0.2">
      <c r="D115">
        <v>43.792999999999999</v>
      </c>
      <c r="E115">
        <v>85.049000000000007</v>
      </c>
    </row>
    <row r="116" spans="4:5" x14ac:dyDescent="0.2">
      <c r="D116">
        <v>46.091999999999999</v>
      </c>
      <c r="E116">
        <v>63.893999999999998</v>
      </c>
    </row>
    <row r="117" spans="4:5" x14ac:dyDescent="0.2">
      <c r="D117">
        <v>40.808999999999997</v>
      </c>
      <c r="E117">
        <v>54.188000000000002</v>
      </c>
    </row>
    <row r="118" spans="4:5" x14ac:dyDescent="0.2">
      <c r="D118">
        <v>40.936</v>
      </c>
      <c r="E118">
        <v>76.521000000000001</v>
      </c>
    </row>
    <row r="119" spans="4:5" x14ac:dyDescent="0.2">
      <c r="D119">
        <v>42.658000000000001</v>
      </c>
      <c r="E119">
        <v>71.191999999999993</v>
      </c>
    </row>
    <row r="120" spans="4:5" x14ac:dyDescent="0.2">
      <c r="D120">
        <v>34.938000000000002</v>
      </c>
      <c r="E120">
        <v>74.944000000000003</v>
      </c>
    </row>
    <row r="121" spans="4:5" x14ac:dyDescent="0.2">
      <c r="D121">
        <v>36.616999999999997</v>
      </c>
      <c r="E121">
        <v>60.737000000000002</v>
      </c>
    </row>
    <row r="122" spans="4:5" x14ac:dyDescent="0.2">
      <c r="D122">
        <v>39.597999999999999</v>
      </c>
      <c r="E122">
        <v>71.695999999999998</v>
      </c>
    </row>
    <row r="123" spans="4:5" x14ac:dyDescent="0.2">
      <c r="D123">
        <v>41.966999999999999</v>
      </c>
      <c r="E123">
        <v>60.499000000000002</v>
      </c>
    </row>
    <row r="124" spans="4:5" x14ac:dyDescent="0.2">
      <c r="D124">
        <v>32.939</v>
      </c>
      <c r="E124">
        <v>76.453000000000003</v>
      </c>
    </row>
    <row r="125" spans="4:5" x14ac:dyDescent="0.2">
      <c r="D125">
        <v>40.963000000000001</v>
      </c>
      <c r="E125">
        <v>67.504999999999995</v>
      </c>
    </row>
    <row r="126" spans="4:5" x14ac:dyDescent="0.2">
      <c r="D126">
        <v>43.838999999999999</v>
      </c>
      <c r="E126">
        <v>71.152000000000001</v>
      </c>
    </row>
    <row r="127" spans="4:5" x14ac:dyDescent="0.2">
      <c r="D127">
        <v>45.716999999999999</v>
      </c>
      <c r="E127">
        <v>83.474000000000004</v>
      </c>
    </row>
    <row r="128" spans="4:5" x14ac:dyDescent="0.2">
      <c r="D128">
        <v>34.884999999999998</v>
      </c>
      <c r="E128">
        <v>98.942999999999998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2A3B2-EFE6-F84C-AB18-020FA851ACEF}">
  <dimension ref="B1:N140"/>
  <sheetViews>
    <sheetView tabSelected="1" workbookViewId="0">
      <selection activeCell="K1" sqref="K1:N1048576"/>
    </sheetView>
  </sheetViews>
  <sheetFormatPr baseColWidth="10" defaultRowHeight="16" x14ac:dyDescent="0.2"/>
  <sheetData>
    <row r="1" spans="2:14" x14ac:dyDescent="0.2">
      <c r="B1" t="s">
        <v>17</v>
      </c>
      <c r="C1" t="s">
        <v>18</v>
      </c>
      <c r="D1" t="s">
        <v>19</v>
      </c>
    </row>
    <row r="2" spans="2:14" x14ac:dyDescent="0.2">
      <c r="B2">
        <v>47.292000000000002</v>
      </c>
      <c r="C2">
        <v>66.111000000000004</v>
      </c>
      <c r="D2">
        <v>1.0720000000000001</v>
      </c>
      <c r="F2">
        <f>MAX(B2:B140)</f>
        <v>55.031999999999996</v>
      </c>
      <c r="G2">
        <f>MAX(C2:C140)</f>
        <v>98.942999999999998</v>
      </c>
      <c r="H2">
        <f>MAX(D2:D140)</f>
        <v>1.254</v>
      </c>
      <c r="J2">
        <f>126/3</f>
        <v>42</v>
      </c>
      <c r="K2" t="s">
        <v>17</v>
      </c>
      <c r="L2" t="s">
        <v>18</v>
      </c>
      <c r="M2" t="s">
        <v>19</v>
      </c>
    </row>
    <row r="3" spans="2:14" x14ac:dyDescent="0.2">
      <c r="B3">
        <v>55.031999999999996</v>
      </c>
      <c r="C3">
        <v>56.811999999999998</v>
      </c>
      <c r="D3">
        <v>1.073</v>
      </c>
      <c r="F3">
        <f>MIN(B2:B140)</f>
        <v>0.95899999999999996</v>
      </c>
      <c r="G3">
        <f>MIN(C2:C140)</f>
        <v>31.068000000000001</v>
      </c>
      <c r="H3">
        <f>MIN(D2:D140)</f>
        <v>0.90100000000000002</v>
      </c>
      <c r="J3">
        <v>1</v>
      </c>
      <c r="K3">
        <f ca="1">RANDBETWEEN($F$4,$F$2)</f>
        <v>52</v>
      </c>
      <c r="L3">
        <f ca="1">RANDBETWEEN($G$4,$G$2)</f>
        <v>73</v>
      </c>
      <c r="M3">
        <f ca="1">RANDBETWEEN($H$4,$H$2)/1000</f>
        <v>2E-3</v>
      </c>
      <c r="N3">
        <f ca="1">RAND()*$I$5+$H$4</f>
        <v>1.0815204064385382</v>
      </c>
    </row>
    <row r="4" spans="2:14" x14ac:dyDescent="0.2">
      <c r="B4">
        <v>44.347000000000001</v>
      </c>
      <c r="C4">
        <v>78.427999999999997</v>
      </c>
      <c r="D4">
        <v>1.149</v>
      </c>
      <c r="F4">
        <f>AVERAGE(F2:F3)</f>
        <v>27.9955</v>
      </c>
      <c r="G4">
        <f t="shared" ref="G4:H4" si="0">AVERAGE(G2:G3)</f>
        <v>65.005499999999998</v>
      </c>
      <c r="H4">
        <f t="shared" si="0"/>
        <v>1.0775000000000001</v>
      </c>
      <c r="J4">
        <v>2</v>
      </c>
      <c r="K4">
        <f t="shared" ref="K4:K45" ca="1" si="1">RANDBETWEEN($F$4,$F$2)</f>
        <v>29</v>
      </c>
      <c r="L4">
        <f t="shared" ref="L4:L45" ca="1" si="2">RANDBETWEEN($G$4,$G$2)</f>
        <v>81</v>
      </c>
      <c r="M4">
        <f t="shared" ref="M4:M45" ca="1" si="3">RANDBETWEEN($H$4,$H$2)/1000</f>
        <v>2E-3</v>
      </c>
      <c r="N4">
        <f t="shared" ref="N4:N45" ca="1" si="4">RAND()*$I$5+$H$4</f>
        <v>1.2512139784534502</v>
      </c>
    </row>
    <row r="5" spans="2:14" x14ac:dyDescent="0.2">
      <c r="B5">
        <v>31.15</v>
      </c>
      <c r="C5">
        <v>74.489000000000004</v>
      </c>
      <c r="D5">
        <v>1.0740000000000001</v>
      </c>
      <c r="I5">
        <f>H2-H4</f>
        <v>0.17649999999999988</v>
      </c>
      <c r="J5">
        <v>3</v>
      </c>
      <c r="K5">
        <f t="shared" ca="1" si="1"/>
        <v>54</v>
      </c>
      <c r="L5">
        <f t="shared" ca="1" si="2"/>
        <v>76</v>
      </c>
      <c r="M5">
        <f t="shared" ca="1" si="3"/>
        <v>2E-3</v>
      </c>
      <c r="N5">
        <f t="shared" ca="1" si="4"/>
        <v>1.1387446239625065</v>
      </c>
    </row>
    <row r="6" spans="2:14" x14ac:dyDescent="0.2">
      <c r="B6">
        <v>25.536999999999999</v>
      </c>
      <c r="C6">
        <v>68.051000000000002</v>
      </c>
      <c r="D6">
        <v>1.0740000000000001</v>
      </c>
      <c r="I6">
        <f>H4-H3</f>
        <v>0.1765000000000001</v>
      </c>
      <c r="J6">
        <v>4</v>
      </c>
      <c r="K6">
        <f t="shared" ca="1" si="1"/>
        <v>45</v>
      </c>
      <c r="L6">
        <f t="shared" ca="1" si="2"/>
        <v>82</v>
      </c>
      <c r="M6">
        <f t="shared" ca="1" si="3"/>
        <v>2E-3</v>
      </c>
      <c r="N6">
        <f t="shared" ca="1" si="4"/>
        <v>1.131253638366815</v>
      </c>
    </row>
    <row r="7" spans="2:14" x14ac:dyDescent="0.2">
      <c r="B7">
        <v>15.500999999999999</v>
      </c>
      <c r="C7">
        <v>68.997</v>
      </c>
      <c r="D7">
        <v>1.075</v>
      </c>
      <c r="J7">
        <v>5</v>
      </c>
      <c r="K7">
        <f t="shared" ca="1" si="1"/>
        <v>47</v>
      </c>
      <c r="L7">
        <f t="shared" ca="1" si="2"/>
        <v>89</v>
      </c>
      <c r="M7">
        <f t="shared" ca="1" si="3"/>
        <v>2E-3</v>
      </c>
      <c r="N7">
        <f t="shared" ca="1" si="4"/>
        <v>1.1981099264387418</v>
      </c>
    </row>
    <row r="8" spans="2:14" x14ac:dyDescent="0.2">
      <c r="B8">
        <v>16.928000000000001</v>
      </c>
      <c r="C8">
        <v>59.316000000000003</v>
      </c>
      <c r="D8">
        <v>1.0760000000000001</v>
      </c>
      <c r="J8">
        <v>6</v>
      </c>
      <c r="K8">
        <f t="shared" ca="1" si="1"/>
        <v>32</v>
      </c>
      <c r="L8">
        <f t="shared" ca="1" si="2"/>
        <v>85</v>
      </c>
      <c r="M8">
        <f t="shared" ca="1" si="3"/>
        <v>2E-3</v>
      </c>
      <c r="N8">
        <f t="shared" ca="1" si="4"/>
        <v>1.0969106303162499</v>
      </c>
    </row>
    <row r="9" spans="2:14" x14ac:dyDescent="0.2">
      <c r="B9">
        <v>13.898999999999999</v>
      </c>
      <c r="C9">
        <v>65.549000000000007</v>
      </c>
      <c r="D9">
        <v>1.075</v>
      </c>
      <c r="J9">
        <v>7</v>
      </c>
      <c r="K9">
        <f t="shared" ca="1" si="1"/>
        <v>37</v>
      </c>
      <c r="L9">
        <f t="shared" ca="1" si="2"/>
        <v>71</v>
      </c>
      <c r="M9">
        <f t="shared" ca="1" si="3"/>
        <v>2E-3</v>
      </c>
      <c r="N9">
        <f t="shared" ca="1" si="4"/>
        <v>1.1101041552972455</v>
      </c>
    </row>
    <row r="10" spans="2:14" x14ac:dyDescent="0.2">
      <c r="B10">
        <v>15.754</v>
      </c>
      <c r="C10">
        <v>72.897000000000006</v>
      </c>
      <c r="D10">
        <v>1.181</v>
      </c>
      <c r="J10">
        <v>8</v>
      </c>
      <c r="K10">
        <f t="shared" ca="1" si="1"/>
        <v>40</v>
      </c>
      <c r="L10">
        <f t="shared" ca="1" si="2"/>
        <v>97</v>
      </c>
      <c r="M10">
        <f t="shared" ca="1" si="3"/>
        <v>2E-3</v>
      </c>
      <c r="N10">
        <f t="shared" ca="1" si="4"/>
        <v>1.1760705160417526</v>
      </c>
    </row>
    <row r="11" spans="2:14" x14ac:dyDescent="0.2">
      <c r="B11">
        <v>12.766999999999999</v>
      </c>
      <c r="C11">
        <v>80.492999999999995</v>
      </c>
      <c r="D11">
        <v>1.075</v>
      </c>
      <c r="J11">
        <v>9</v>
      </c>
      <c r="K11">
        <f t="shared" ca="1" si="1"/>
        <v>30</v>
      </c>
      <c r="L11">
        <f t="shared" ca="1" si="2"/>
        <v>72</v>
      </c>
      <c r="M11">
        <f t="shared" ca="1" si="3"/>
        <v>2E-3</v>
      </c>
      <c r="N11">
        <f t="shared" ca="1" si="4"/>
        <v>1.1884077434165332</v>
      </c>
    </row>
    <row r="12" spans="2:14" x14ac:dyDescent="0.2">
      <c r="B12">
        <v>7.8739999999999997</v>
      </c>
      <c r="C12">
        <v>71.944999999999993</v>
      </c>
      <c r="D12">
        <v>1.075</v>
      </c>
      <c r="J12">
        <v>10</v>
      </c>
      <c r="K12">
        <f t="shared" ca="1" si="1"/>
        <v>35</v>
      </c>
      <c r="L12">
        <f t="shared" ca="1" si="2"/>
        <v>85</v>
      </c>
      <c r="M12">
        <f t="shared" ca="1" si="3"/>
        <v>2E-3</v>
      </c>
      <c r="N12">
        <f t="shared" ca="1" si="4"/>
        <v>1.1186999194587712</v>
      </c>
    </row>
    <row r="13" spans="2:14" x14ac:dyDescent="0.2">
      <c r="B13">
        <v>0.95899999999999996</v>
      </c>
      <c r="C13">
        <v>64.081000000000003</v>
      </c>
      <c r="D13">
        <v>1.0760000000000001</v>
      </c>
      <c r="J13">
        <v>11</v>
      </c>
      <c r="K13">
        <f t="shared" ca="1" si="1"/>
        <v>31</v>
      </c>
      <c r="L13">
        <f t="shared" ca="1" si="2"/>
        <v>96</v>
      </c>
      <c r="M13">
        <f t="shared" ca="1" si="3"/>
        <v>2E-3</v>
      </c>
      <c r="N13">
        <f t="shared" ca="1" si="4"/>
        <v>1.2511317370680981</v>
      </c>
    </row>
    <row r="14" spans="2:14" x14ac:dyDescent="0.2">
      <c r="B14">
        <v>7.4989999999999997</v>
      </c>
      <c r="C14">
        <v>63.152999999999999</v>
      </c>
      <c r="D14">
        <v>1.0920000000000001</v>
      </c>
      <c r="J14">
        <v>12</v>
      </c>
      <c r="K14">
        <f t="shared" ca="1" si="1"/>
        <v>43</v>
      </c>
      <c r="L14">
        <f t="shared" ca="1" si="2"/>
        <v>77</v>
      </c>
      <c r="M14">
        <f t="shared" ca="1" si="3"/>
        <v>2E-3</v>
      </c>
      <c r="N14">
        <f t="shared" ca="1" si="4"/>
        <v>1.1807786560727787</v>
      </c>
    </row>
    <row r="15" spans="2:14" x14ac:dyDescent="0.2">
      <c r="B15">
        <v>6.891</v>
      </c>
      <c r="C15">
        <v>66.489000000000004</v>
      </c>
      <c r="D15">
        <v>1.075</v>
      </c>
      <c r="J15">
        <v>13</v>
      </c>
      <c r="K15">
        <f t="shared" ca="1" si="1"/>
        <v>40</v>
      </c>
      <c r="L15">
        <f t="shared" ca="1" si="2"/>
        <v>84</v>
      </c>
      <c r="M15">
        <f t="shared" ca="1" si="3"/>
        <v>2E-3</v>
      </c>
      <c r="N15">
        <f t="shared" ca="1" si="4"/>
        <v>1.1246618621865143</v>
      </c>
    </row>
    <row r="16" spans="2:14" x14ac:dyDescent="0.2">
      <c r="B16">
        <v>24.364999999999998</v>
      </c>
      <c r="C16">
        <v>53.612000000000002</v>
      </c>
      <c r="D16">
        <v>1.075</v>
      </c>
      <c r="J16">
        <v>14</v>
      </c>
      <c r="K16">
        <f t="shared" ca="1" si="1"/>
        <v>39</v>
      </c>
      <c r="L16">
        <f t="shared" ca="1" si="2"/>
        <v>90</v>
      </c>
      <c r="M16">
        <f t="shared" ca="1" si="3"/>
        <v>2E-3</v>
      </c>
      <c r="N16">
        <f t="shared" ca="1" si="4"/>
        <v>1.1500748755380716</v>
      </c>
    </row>
    <row r="17" spans="2:14" x14ac:dyDescent="0.2">
      <c r="B17">
        <v>24.928000000000001</v>
      </c>
      <c r="C17">
        <v>63.75</v>
      </c>
      <c r="D17">
        <v>1.075</v>
      </c>
      <c r="J17">
        <v>15</v>
      </c>
      <c r="K17">
        <f t="shared" ca="1" si="1"/>
        <v>35</v>
      </c>
      <c r="L17">
        <f t="shared" ca="1" si="2"/>
        <v>83</v>
      </c>
      <c r="M17">
        <f t="shared" ca="1" si="3"/>
        <v>2E-3</v>
      </c>
      <c r="N17">
        <f t="shared" ca="1" si="4"/>
        <v>1.1331607968850885</v>
      </c>
    </row>
    <row r="18" spans="2:14" x14ac:dyDescent="0.2">
      <c r="B18">
        <v>24.791</v>
      </c>
      <c r="C18">
        <v>72.069000000000003</v>
      </c>
      <c r="D18">
        <v>1.0760000000000001</v>
      </c>
      <c r="J18">
        <v>16</v>
      </c>
      <c r="K18">
        <f t="shared" ca="1" si="1"/>
        <v>55</v>
      </c>
      <c r="L18">
        <f t="shared" ca="1" si="2"/>
        <v>89</v>
      </c>
      <c r="M18">
        <f t="shared" ca="1" si="3"/>
        <v>2E-3</v>
      </c>
      <c r="N18">
        <f t="shared" ca="1" si="4"/>
        <v>1.1249531088334672</v>
      </c>
    </row>
    <row r="19" spans="2:14" x14ac:dyDescent="0.2">
      <c r="B19">
        <v>34.783000000000001</v>
      </c>
      <c r="C19">
        <v>57.631999999999998</v>
      </c>
      <c r="D19">
        <v>1.0760000000000001</v>
      </c>
      <c r="J19">
        <v>17</v>
      </c>
      <c r="K19">
        <f t="shared" ca="1" si="1"/>
        <v>34</v>
      </c>
      <c r="L19">
        <f t="shared" ca="1" si="2"/>
        <v>72</v>
      </c>
      <c r="M19">
        <f t="shared" ca="1" si="3"/>
        <v>2E-3</v>
      </c>
      <c r="N19">
        <f t="shared" ca="1" si="4"/>
        <v>1.171618516357436</v>
      </c>
    </row>
    <row r="20" spans="2:14" x14ac:dyDescent="0.2">
      <c r="B20">
        <v>29.399000000000001</v>
      </c>
      <c r="C20">
        <v>60.667000000000002</v>
      </c>
      <c r="D20">
        <v>1.0740000000000001</v>
      </c>
      <c r="J20">
        <v>18</v>
      </c>
      <c r="K20">
        <f t="shared" ca="1" si="1"/>
        <v>47</v>
      </c>
      <c r="L20">
        <f t="shared" ca="1" si="2"/>
        <v>76</v>
      </c>
      <c r="M20">
        <f t="shared" ca="1" si="3"/>
        <v>2E-3</v>
      </c>
      <c r="N20">
        <f t="shared" ca="1" si="4"/>
        <v>1.2150184778910635</v>
      </c>
    </row>
    <row r="21" spans="2:14" x14ac:dyDescent="0.2">
      <c r="B21">
        <v>36.975000000000001</v>
      </c>
      <c r="C21">
        <v>60.124000000000002</v>
      </c>
      <c r="D21">
        <v>1.077</v>
      </c>
      <c r="J21">
        <v>19</v>
      </c>
      <c r="K21">
        <f t="shared" ca="1" si="1"/>
        <v>46</v>
      </c>
      <c r="L21">
        <f t="shared" ca="1" si="2"/>
        <v>73</v>
      </c>
      <c r="M21">
        <f t="shared" ca="1" si="3"/>
        <v>2E-3</v>
      </c>
      <c r="N21">
        <f t="shared" ca="1" si="4"/>
        <v>1.2344491251688117</v>
      </c>
    </row>
    <row r="22" spans="2:14" x14ac:dyDescent="0.2">
      <c r="B22">
        <v>38.701000000000001</v>
      </c>
      <c r="C22">
        <v>68.015000000000001</v>
      </c>
      <c r="D22">
        <v>1.0740000000000001</v>
      </c>
      <c r="J22">
        <v>20</v>
      </c>
      <c r="K22">
        <f t="shared" ca="1" si="1"/>
        <v>55</v>
      </c>
      <c r="L22">
        <f t="shared" ca="1" si="2"/>
        <v>93</v>
      </c>
      <c r="M22">
        <f t="shared" ca="1" si="3"/>
        <v>2E-3</v>
      </c>
      <c r="N22">
        <f t="shared" ca="1" si="4"/>
        <v>1.2473241884422976</v>
      </c>
    </row>
    <row r="23" spans="2:14" x14ac:dyDescent="0.2">
      <c r="B23">
        <v>34.942</v>
      </c>
      <c r="C23">
        <v>78.772000000000006</v>
      </c>
      <c r="D23">
        <v>1.024</v>
      </c>
      <c r="J23">
        <v>21</v>
      </c>
      <c r="K23">
        <f t="shared" ca="1" si="1"/>
        <v>30</v>
      </c>
      <c r="L23">
        <f t="shared" ca="1" si="2"/>
        <v>67</v>
      </c>
      <c r="M23">
        <f t="shared" ca="1" si="3"/>
        <v>2E-3</v>
      </c>
      <c r="N23">
        <f t="shared" ca="1" si="4"/>
        <v>1.1467941888351976</v>
      </c>
    </row>
    <row r="24" spans="2:14" x14ac:dyDescent="0.2">
      <c r="B24">
        <v>44.423000000000002</v>
      </c>
      <c r="C24">
        <v>57.076000000000001</v>
      </c>
      <c r="D24">
        <v>1.075</v>
      </c>
      <c r="J24">
        <v>22</v>
      </c>
      <c r="K24">
        <f t="shared" ca="1" si="1"/>
        <v>33</v>
      </c>
      <c r="L24">
        <f t="shared" ca="1" si="2"/>
        <v>87</v>
      </c>
      <c r="M24">
        <f t="shared" ca="1" si="3"/>
        <v>2E-3</v>
      </c>
      <c r="N24">
        <f t="shared" ca="1" si="4"/>
        <v>1.2456072920479038</v>
      </c>
    </row>
    <row r="25" spans="2:14" x14ac:dyDescent="0.2">
      <c r="B25">
        <v>46.154000000000003</v>
      </c>
      <c r="C25">
        <v>53.055999999999997</v>
      </c>
      <c r="D25">
        <v>1.073</v>
      </c>
      <c r="J25">
        <v>23</v>
      </c>
      <c r="K25">
        <f t="shared" ca="1" si="1"/>
        <v>34</v>
      </c>
      <c r="L25">
        <f t="shared" ca="1" si="2"/>
        <v>86</v>
      </c>
      <c r="M25">
        <f t="shared" ca="1" si="3"/>
        <v>2E-3</v>
      </c>
      <c r="N25">
        <f t="shared" ca="1" si="4"/>
        <v>1.203597470459115</v>
      </c>
    </row>
    <row r="26" spans="2:14" x14ac:dyDescent="0.2">
      <c r="B26">
        <v>38.243000000000002</v>
      </c>
      <c r="C26">
        <v>78.594999999999999</v>
      </c>
      <c r="D26">
        <v>1.073</v>
      </c>
      <c r="J26">
        <v>24</v>
      </c>
      <c r="K26">
        <f t="shared" ca="1" si="1"/>
        <v>49</v>
      </c>
      <c r="L26">
        <f t="shared" ca="1" si="2"/>
        <v>93</v>
      </c>
      <c r="M26">
        <f t="shared" ca="1" si="3"/>
        <v>2E-3</v>
      </c>
      <c r="N26">
        <f t="shared" ca="1" si="4"/>
        <v>1.1884572857073923</v>
      </c>
    </row>
    <row r="27" spans="2:14" x14ac:dyDescent="0.2">
      <c r="B27">
        <v>45.69</v>
      </c>
      <c r="C27">
        <v>55.244</v>
      </c>
      <c r="D27">
        <v>1.125</v>
      </c>
      <c r="J27">
        <v>25</v>
      </c>
      <c r="K27">
        <f t="shared" ca="1" si="1"/>
        <v>33</v>
      </c>
      <c r="L27">
        <f t="shared" ca="1" si="2"/>
        <v>72</v>
      </c>
      <c r="M27">
        <f t="shared" ca="1" si="3"/>
        <v>2E-3</v>
      </c>
      <c r="N27">
        <f t="shared" ca="1" si="4"/>
        <v>1.1210440050645207</v>
      </c>
    </row>
    <row r="28" spans="2:14" x14ac:dyDescent="0.2">
      <c r="B28">
        <v>44.433</v>
      </c>
      <c r="C28">
        <v>45.667999999999999</v>
      </c>
      <c r="D28">
        <v>1.075</v>
      </c>
      <c r="J28">
        <v>26</v>
      </c>
      <c r="K28">
        <f t="shared" ca="1" si="1"/>
        <v>33</v>
      </c>
      <c r="L28">
        <f t="shared" ca="1" si="2"/>
        <v>66</v>
      </c>
      <c r="M28">
        <f t="shared" ca="1" si="3"/>
        <v>2E-3</v>
      </c>
      <c r="N28">
        <f t="shared" ca="1" si="4"/>
        <v>1.0846881005973907</v>
      </c>
    </row>
    <row r="29" spans="2:14" x14ac:dyDescent="0.2">
      <c r="B29">
        <v>45.866999999999997</v>
      </c>
      <c r="C29">
        <v>50.557000000000002</v>
      </c>
      <c r="D29">
        <v>1.0740000000000001</v>
      </c>
      <c r="J29">
        <v>27</v>
      </c>
      <c r="K29">
        <f t="shared" ca="1" si="1"/>
        <v>29</v>
      </c>
      <c r="L29">
        <f t="shared" ca="1" si="2"/>
        <v>75</v>
      </c>
      <c r="M29">
        <f t="shared" ca="1" si="3"/>
        <v>2E-3</v>
      </c>
      <c r="N29">
        <f t="shared" ca="1" si="4"/>
        <v>1.0824308059341807</v>
      </c>
    </row>
    <row r="30" spans="2:14" x14ac:dyDescent="0.2">
      <c r="B30">
        <v>39.066000000000003</v>
      </c>
      <c r="C30">
        <v>70.058000000000007</v>
      </c>
      <c r="D30">
        <v>1.071</v>
      </c>
      <c r="J30">
        <v>28</v>
      </c>
      <c r="K30">
        <f t="shared" ca="1" si="1"/>
        <v>51</v>
      </c>
      <c r="L30">
        <f t="shared" ca="1" si="2"/>
        <v>75</v>
      </c>
      <c r="M30">
        <f t="shared" ca="1" si="3"/>
        <v>2E-3</v>
      </c>
      <c r="N30">
        <f t="shared" ca="1" si="4"/>
        <v>1.1007511626030508</v>
      </c>
    </row>
    <row r="31" spans="2:14" x14ac:dyDescent="0.2">
      <c r="B31">
        <v>30.501999999999999</v>
      </c>
      <c r="C31">
        <v>67.537999999999997</v>
      </c>
      <c r="D31">
        <v>1.254</v>
      </c>
      <c r="J31">
        <v>29</v>
      </c>
      <c r="K31">
        <f t="shared" ca="1" si="1"/>
        <v>45</v>
      </c>
      <c r="L31">
        <f t="shared" ca="1" si="2"/>
        <v>71</v>
      </c>
      <c r="M31">
        <f t="shared" ca="1" si="3"/>
        <v>2E-3</v>
      </c>
      <c r="N31">
        <f t="shared" ca="1" si="4"/>
        <v>1.2095184831433969</v>
      </c>
    </row>
    <row r="32" spans="2:14" x14ac:dyDescent="0.2">
      <c r="B32">
        <v>27.478999999999999</v>
      </c>
      <c r="C32">
        <v>55.258000000000003</v>
      </c>
      <c r="D32">
        <v>1.073</v>
      </c>
      <c r="J32">
        <v>30</v>
      </c>
      <c r="K32">
        <f t="shared" ca="1" si="1"/>
        <v>43</v>
      </c>
      <c r="L32">
        <f t="shared" ca="1" si="2"/>
        <v>69</v>
      </c>
      <c r="M32">
        <f t="shared" ca="1" si="3"/>
        <v>2E-3</v>
      </c>
      <c r="N32">
        <f t="shared" ca="1" si="4"/>
        <v>1.1676115358621106</v>
      </c>
    </row>
    <row r="33" spans="2:14" x14ac:dyDescent="0.2">
      <c r="B33">
        <v>27.370999999999999</v>
      </c>
      <c r="C33">
        <v>71.459999999999994</v>
      </c>
      <c r="D33">
        <v>1.0720000000000001</v>
      </c>
      <c r="J33">
        <v>31</v>
      </c>
      <c r="K33">
        <f t="shared" ca="1" si="1"/>
        <v>46</v>
      </c>
      <c r="L33">
        <f t="shared" ca="1" si="2"/>
        <v>85</v>
      </c>
      <c r="M33">
        <f t="shared" ca="1" si="3"/>
        <v>2E-3</v>
      </c>
      <c r="N33">
        <f t="shared" ca="1" si="4"/>
        <v>1.1115804756072902</v>
      </c>
    </row>
    <row r="34" spans="2:14" x14ac:dyDescent="0.2">
      <c r="B34">
        <v>40.938000000000002</v>
      </c>
      <c r="C34">
        <v>76.834000000000003</v>
      </c>
      <c r="D34">
        <v>1.0720000000000001</v>
      </c>
      <c r="J34">
        <v>32</v>
      </c>
      <c r="K34">
        <f t="shared" ca="1" si="1"/>
        <v>30</v>
      </c>
      <c r="L34">
        <f t="shared" ca="1" si="2"/>
        <v>86</v>
      </c>
      <c r="M34">
        <f t="shared" ca="1" si="3"/>
        <v>2E-3</v>
      </c>
      <c r="N34">
        <f t="shared" ca="1" si="4"/>
        <v>1.1719913418622039</v>
      </c>
    </row>
    <row r="35" spans="2:14" x14ac:dyDescent="0.2">
      <c r="B35">
        <v>44.167000000000002</v>
      </c>
      <c r="C35">
        <v>70.564999999999998</v>
      </c>
      <c r="D35">
        <v>1.071</v>
      </c>
      <c r="J35">
        <v>33</v>
      </c>
      <c r="K35">
        <f t="shared" ca="1" si="1"/>
        <v>31</v>
      </c>
      <c r="L35">
        <f t="shared" ca="1" si="2"/>
        <v>78</v>
      </c>
      <c r="M35">
        <f t="shared" ca="1" si="3"/>
        <v>2E-3</v>
      </c>
      <c r="N35">
        <f t="shared" ca="1" si="4"/>
        <v>1.1135237924946826</v>
      </c>
    </row>
    <row r="36" spans="2:14" x14ac:dyDescent="0.2">
      <c r="B36">
        <v>42.847000000000001</v>
      </c>
      <c r="C36">
        <v>76.629000000000005</v>
      </c>
      <c r="D36">
        <v>1.07</v>
      </c>
      <c r="J36">
        <v>34</v>
      </c>
      <c r="K36">
        <f t="shared" ca="1" si="1"/>
        <v>28</v>
      </c>
      <c r="L36">
        <f t="shared" ca="1" si="2"/>
        <v>95</v>
      </c>
      <c r="M36">
        <f t="shared" ca="1" si="3"/>
        <v>2E-3</v>
      </c>
      <c r="N36">
        <f t="shared" ca="1" si="4"/>
        <v>1.2111861651740921</v>
      </c>
    </row>
    <row r="37" spans="2:14" x14ac:dyDescent="0.2">
      <c r="B37">
        <v>42.362000000000002</v>
      </c>
      <c r="C37">
        <v>75.233000000000004</v>
      </c>
      <c r="D37">
        <v>1.022</v>
      </c>
      <c r="J37">
        <v>35</v>
      </c>
      <c r="K37">
        <f t="shared" ca="1" si="1"/>
        <v>40</v>
      </c>
      <c r="L37">
        <f t="shared" ca="1" si="2"/>
        <v>84</v>
      </c>
      <c r="M37">
        <f t="shared" ca="1" si="3"/>
        <v>2E-3</v>
      </c>
      <c r="N37">
        <f t="shared" ca="1" si="4"/>
        <v>1.1767269915322363</v>
      </c>
    </row>
    <row r="38" spans="2:14" x14ac:dyDescent="0.2">
      <c r="B38">
        <v>45.174999999999997</v>
      </c>
      <c r="C38">
        <v>68.195999999999998</v>
      </c>
      <c r="D38">
        <v>1.07</v>
      </c>
      <c r="J38">
        <v>36</v>
      </c>
      <c r="K38">
        <f t="shared" ca="1" si="1"/>
        <v>52</v>
      </c>
      <c r="L38">
        <f t="shared" ca="1" si="2"/>
        <v>77</v>
      </c>
      <c r="M38">
        <f t="shared" ca="1" si="3"/>
        <v>2E-3</v>
      </c>
      <c r="N38">
        <f t="shared" ca="1" si="4"/>
        <v>1.1748760451587086</v>
      </c>
    </row>
    <row r="39" spans="2:14" x14ac:dyDescent="0.2">
      <c r="B39">
        <v>36.081000000000003</v>
      </c>
      <c r="C39">
        <v>81.605000000000004</v>
      </c>
      <c r="D39">
        <v>1.071</v>
      </c>
      <c r="J39">
        <v>37</v>
      </c>
      <c r="K39">
        <f t="shared" ca="1" si="1"/>
        <v>43</v>
      </c>
      <c r="L39">
        <f t="shared" ca="1" si="2"/>
        <v>97</v>
      </c>
      <c r="M39">
        <f t="shared" ca="1" si="3"/>
        <v>2E-3</v>
      </c>
      <c r="N39">
        <f t="shared" ca="1" si="4"/>
        <v>1.1697437422653647</v>
      </c>
    </row>
    <row r="40" spans="2:14" x14ac:dyDescent="0.2">
      <c r="B40">
        <v>41.722999999999999</v>
      </c>
      <c r="C40">
        <v>59.29</v>
      </c>
      <c r="D40">
        <v>1.073</v>
      </c>
      <c r="J40">
        <v>38</v>
      </c>
      <c r="K40">
        <f t="shared" ca="1" si="1"/>
        <v>42</v>
      </c>
      <c r="L40">
        <f t="shared" ca="1" si="2"/>
        <v>69</v>
      </c>
      <c r="M40">
        <f t="shared" ca="1" si="3"/>
        <v>2E-3</v>
      </c>
      <c r="N40">
        <f t="shared" ca="1" si="4"/>
        <v>1.0840906753772908</v>
      </c>
    </row>
    <row r="41" spans="2:14" x14ac:dyDescent="0.2">
      <c r="B41">
        <v>40.911000000000001</v>
      </c>
      <c r="C41">
        <v>54.048000000000002</v>
      </c>
      <c r="D41">
        <v>1.0720000000000001</v>
      </c>
      <c r="J41">
        <v>39</v>
      </c>
      <c r="K41">
        <f t="shared" ca="1" si="1"/>
        <v>46</v>
      </c>
      <c r="L41">
        <f t="shared" ca="1" si="2"/>
        <v>95</v>
      </c>
      <c r="M41">
        <f t="shared" ca="1" si="3"/>
        <v>2E-3</v>
      </c>
      <c r="N41">
        <f t="shared" ca="1" si="4"/>
        <v>1.2322203813992572</v>
      </c>
    </row>
    <row r="42" spans="2:14" x14ac:dyDescent="0.2">
      <c r="B42">
        <v>41.627000000000002</v>
      </c>
      <c r="C42">
        <v>53.006999999999998</v>
      </c>
      <c r="D42">
        <v>1.0720000000000001</v>
      </c>
      <c r="J42">
        <v>40</v>
      </c>
      <c r="K42">
        <f t="shared" ca="1" si="1"/>
        <v>38</v>
      </c>
      <c r="L42">
        <f t="shared" ca="1" si="2"/>
        <v>81</v>
      </c>
      <c r="M42">
        <f t="shared" ca="1" si="3"/>
        <v>2E-3</v>
      </c>
      <c r="N42">
        <f t="shared" ca="1" si="4"/>
        <v>1.0996569828193925</v>
      </c>
    </row>
    <row r="43" spans="2:14" x14ac:dyDescent="0.2">
      <c r="B43">
        <v>48.779000000000003</v>
      </c>
      <c r="C43">
        <v>42.552999999999997</v>
      </c>
      <c r="D43">
        <v>1.073</v>
      </c>
      <c r="J43">
        <v>41</v>
      </c>
      <c r="K43">
        <f t="shared" ca="1" si="1"/>
        <v>32</v>
      </c>
      <c r="L43">
        <f t="shared" ca="1" si="2"/>
        <v>83</v>
      </c>
      <c r="M43">
        <f t="shared" ca="1" si="3"/>
        <v>2E-3</v>
      </c>
      <c r="N43">
        <f t="shared" ca="1" si="4"/>
        <v>1.149478695076795</v>
      </c>
    </row>
    <row r="44" spans="2:14" x14ac:dyDescent="0.2">
      <c r="B44">
        <v>41.627000000000002</v>
      </c>
      <c r="C44">
        <v>50.664000000000001</v>
      </c>
      <c r="D44">
        <v>1.0720000000000001</v>
      </c>
      <c r="J44">
        <v>42</v>
      </c>
      <c r="K44">
        <f t="shared" ca="1" si="1"/>
        <v>30</v>
      </c>
      <c r="L44">
        <f t="shared" ca="1" si="2"/>
        <v>70</v>
      </c>
      <c r="M44">
        <f t="shared" ca="1" si="3"/>
        <v>2E-3</v>
      </c>
      <c r="N44">
        <f t="shared" ca="1" si="4"/>
        <v>1.1570529425357723</v>
      </c>
    </row>
    <row r="45" spans="2:14" x14ac:dyDescent="0.2">
      <c r="B45">
        <v>38.558999999999997</v>
      </c>
      <c r="C45">
        <v>62.688000000000002</v>
      </c>
      <c r="D45">
        <v>1.073</v>
      </c>
      <c r="J45">
        <v>1</v>
      </c>
      <c r="K45">
        <f ca="1">RANDBETWEEN($F$3,$F$4)</f>
        <v>7</v>
      </c>
      <c r="L45">
        <f ca="1">RANDBETWEEN($G$3,$G$4)</f>
        <v>37</v>
      </c>
      <c r="M45">
        <f t="shared" ca="1" si="3"/>
        <v>2E-3</v>
      </c>
      <c r="N45">
        <f ca="1">RAND()*$I$5+$H$3</f>
        <v>0.94640769592716434</v>
      </c>
    </row>
    <row r="46" spans="2:14" x14ac:dyDescent="0.2">
      <c r="B46">
        <v>36.182000000000002</v>
      </c>
      <c r="C46">
        <v>63.531999999999996</v>
      </c>
      <c r="D46">
        <v>1.0720000000000001</v>
      </c>
      <c r="J46">
        <v>2</v>
      </c>
      <c r="K46">
        <f t="shared" ref="K46:K86" ca="1" si="5">RANDBETWEEN($F$3,$F$4)</f>
        <v>22</v>
      </c>
      <c r="L46">
        <f t="shared" ref="L46:L86" ca="1" si="6">RANDBETWEEN($G$3,$G$4)</f>
        <v>61</v>
      </c>
      <c r="N46">
        <f t="shared" ref="N46:N86" ca="1" si="7">RAND()*$I$5+$H$3</f>
        <v>1.0657908388505521</v>
      </c>
    </row>
    <row r="47" spans="2:14" x14ac:dyDescent="0.2">
      <c r="B47">
        <v>29.483000000000001</v>
      </c>
      <c r="C47">
        <v>70.971999999999994</v>
      </c>
      <c r="D47">
        <v>1.073</v>
      </c>
      <c r="J47">
        <v>3</v>
      </c>
      <c r="K47">
        <f t="shared" ca="1" si="5"/>
        <v>23</v>
      </c>
      <c r="L47">
        <f t="shared" ca="1" si="6"/>
        <v>49</v>
      </c>
      <c r="N47">
        <f t="shared" ca="1" si="7"/>
        <v>0.93777020809764156</v>
      </c>
    </row>
    <row r="48" spans="2:14" x14ac:dyDescent="0.2">
      <c r="B48">
        <v>40.283000000000001</v>
      </c>
      <c r="C48">
        <v>51.414999999999999</v>
      </c>
      <c r="D48">
        <v>1.0720000000000001</v>
      </c>
      <c r="J48">
        <v>4</v>
      </c>
      <c r="K48">
        <f t="shared" ca="1" si="5"/>
        <v>14</v>
      </c>
      <c r="L48">
        <f t="shared" ca="1" si="6"/>
        <v>42</v>
      </c>
      <c r="N48">
        <f t="shared" ca="1" si="7"/>
        <v>0.94717450215539301</v>
      </c>
    </row>
    <row r="49" spans="2:14" x14ac:dyDescent="0.2">
      <c r="B49">
        <v>41.947000000000003</v>
      </c>
      <c r="C49">
        <v>51.936</v>
      </c>
      <c r="D49">
        <v>1.0720000000000001</v>
      </c>
      <c r="J49">
        <v>5</v>
      </c>
      <c r="K49">
        <f t="shared" ca="1" si="5"/>
        <v>18</v>
      </c>
      <c r="L49">
        <f t="shared" ca="1" si="6"/>
        <v>48</v>
      </c>
      <c r="N49">
        <f t="shared" ca="1" si="7"/>
        <v>0.99174142651269681</v>
      </c>
    </row>
    <row r="50" spans="2:14" x14ac:dyDescent="0.2">
      <c r="B50">
        <v>40.853000000000002</v>
      </c>
      <c r="C50">
        <v>58.116</v>
      </c>
      <c r="D50">
        <v>1.0720000000000001</v>
      </c>
      <c r="J50">
        <v>6</v>
      </c>
      <c r="K50">
        <f t="shared" ca="1" si="5"/>
        <v>20</v>
      </c>
      <c r="L50">
        <f t="shared" ca="1" si="6"/>
        <v>44</v>
      </c>
      <c r="N50">
        <f t="shared" ca="1" si="7"/>
        <v>0.90869608870184471</v>
      </c>
    </row>
    <row r="51" spans="2:14" x14ac:dyDescent="0.2">
      <c r="B51">
        <v>44.640999999999998</v>
      </c>
      <c r="C51">
        <v>53.84</v>
      </c>
      <c r="D51">
        <v>1.0720000000000001</v>
      </c>
      <c r="J51">
        <v>7</v>
      </c>
      <c r="K51">
        <f t="shared" ca="1" si="5"/>
        <v>24</v>
      </c>
      <c r="L51">
        <f t="shared" ca="1" si="6"/>
        <v>51</v>
      </c>
      <c r="N51">
        <f t="shared" ca="1" si="7"/>
        <v>0.92665155502348728</v>
      </c>
    </row>
    <row r="52" spans="2:14" x14ac:dyDescent="0.2">
      <c r="B52">
        <v>36.676000000000002</v>
      </c>
      <c r="C52">
        <v>74.935000000000002</v>
      </c>
      <c r="D52">
        <v>1.0720000000000001</v>
      </c>
      <c r="J52">
        <v>8</v>
      </c>
      <c r="K52">
        <f t="shared" ca="1" si="5"/>
        <v>27</v>
      </c>
      <c r="L52">
        <f t="shared" ca="1" si="6"/>
        <v>49</v>
      </c>
      <c r="N52">
        <f t="shared" ca="1" si="7"/>
        <v>0.91426849939236499</v>
      </c>
    </row>
    <row r="53" spans="2:14" x14ac:dyDescent="0.2">
      <c r="B53">
        <v>41.465000000000003</v>
      </c>
      <c r="C53">
        <v>68.572999999999993</v>
      </c>
      <c r="D53">
        <v>1.0720000000000001</v>
      </c>
      <c r="J53">
        <v>9</v>
      </c>
      <c r="K53">
        <f t="shared" ca="1" si="5"/>
        <v>19</v>
      </c>
      <c r="L53">
        <f t="shared" ca="1" si="6"/>
        <v>38</v>
      </c>
      <c r="N53">
        <f t="shared" ca="1" si="7"/>
        <v>1.0725049588430668</v>
      </c>
    </row>
    <row r="54" spans="2:14" x14ac:dyDescent="0.2">
      <c r="B54">
        <v>40.975999999999999</v>
      </c>
      <c r="C54">
        <v>68.185000000000002</v>
      </c>
      <c r="D54">
        <v>1.0740000000000001</v>
      </c>
      <c r="J54">
        <v>10</v>
      </c>
      <c r="K54">
        <f t="shared" ca="1" si="5"/>
        <v>14</v>
      </c>
      <c r="L54">
        <f t="shared" ca="1" si="6"/>
        <v>41</v>
      </c>
      <c r="N54">
        <f t="shared" ca="1" si="7"/>
        <v>1.0043137185279196</v>
      </c>
    </row>
    <row r="55" spans="2:14" x14ac:dyDescent="0.2">
      <c r="B55">
        <v>44.914999999999999</v>
      </c>
      <c r="C55">
        <v>60.134999999999998</v>
      </c>
      <c r="D55">
        <v>1.073</v>
      </c>
      <c r="J55">
        <v>11</v>
      </c>
      <c r="K55">
        <f t="shared" ca="1" si="5"/>
        <v>15</v>
      </c>
      <c r="L55">
        <f t="shared" ca="1" si="6"/>
        <v>52</v>
      </c>
      <c r="N55">
        <f t="shared" ca="1" si="7"/>
        <v>1.049298300952058</v>
      </c>
    </row>
    <row r="56" spans="2:14" x14ac:dyDescent="0.2">
      <c r="B56">
        <v>37.884</v>
      </c>
      <c r="C56">
        <v>57.881999999999998</v>
      </c>
      <c r="D56">
        <v>1.073</v>
      </c>
      <c r="J56">
        <v>12</v>
      </c>
      <c r="K56">
        <f t="shared" ca="1" si="5"/>
        <v>24</v>
      </c>
      <c r="L56">
        <f t="shared" ca="1" si="6"/>
        <v>63</v>
      </c>
      <c r="N56">
        <f t="shared" ca="1" si="7"/>
        <v>1.0433503236787598</v>
      </c>
    </row>
    <row r="57" spans="2:14" x14ac:dyDescent="0.2">
      <c r="B57">
        <v>28.146999999999998</v>
      </c>
      <c r="C57">
        <v>68.619</v>
      </c>
      <c r="D57">
        <v>1.073</v>
      </c>
      <c r="J57">
        <v>13</v>
      </c>
      <c r="K57">
        <f t="shared" ca="1" si="5"/>
        <v>1</v>
      </c>
      <c r="L57">
        <f t="shared" ca="1" si="6"/>
        <v>37</v>
      </c>
      <c r="N57">
        <f t="shared" ca="1" si="7"/>
        <v>1.0543508071040115</v>
      </c>
    </row>
    <row r="58" spans="2:14" x14ac:dyDescent="0.2">
      <c r="B58">
        <v>29.015000000000001</v>
      </c>
      <c r="C58">
        <v>51.746000000000002</v>
      </c>
      <c r="D58">
        <v>1.0740000000000001</v>
      </c>
      <c r="J58">
        <v>14</v>
      </c>
      <c r="K58">
        <f t="shared" ca="1" si="5"/>
        <v>5</v>
      </c>
      <c r="L58">
        <f t="shared" ca="1" si="6"/>
        <v>36</v>
      </c>
      <c r="N58">
        <f t="shared" ca="1" si="7"/>
        <v>1.0617656620377733</v>
      </c>
    </row>
    <row r="59" spans="2:14" x14ac:dyDescent="0.2">
      <c r="B59">
        <v>38.802999999999997</v>
      </c>
      <c r="C59">
        <v>38.01</v>
      </c>
      <c r="D59">
        <v>1.073</v>
      </c>
      <c r="J59">
        <v>15</v>
      </c>
      <c r="K59">
        <f t="shared" ca="1" si="5"/>
        <v>11</v>
      </c>
      <c r="L59">
        <f t="shared" ca="1" si="6"/>
        <v>60</v>
      </c>
      <c r="N59">
        <f t="shared" ca="1" si="7"/>
        <v>0.94290943062380528</v>
      </c>
    </row>
    <row r="60" spans="2:14" x14ac:dyDescent="0.2">
      <c r="B60">
        <v>35.576000000000001</v>
      </c>
      <c r="C60">
        <v>36.362000000000002</v>
      </c>
      <c r="D60">
        <v>1.073</v>
      </c>
      <c r="J60">
        <v>16</v>
      </c>
      <c r="K60">
        <f t="shared" ca="1" si="5"/>
        <v>10</v>
      </c>
      <c r="L60">
        <f t="shared" ca="1" si="6"/>
        <v>47</v>
      </c>
      <c r="N60">
        <f t="shared" ca="1" si="7"/>
        <v>0.98036929374867066</v>
      </c>
    </row>
    <row r="61" spans="2:14" x14ac:dyDescent="0.2">
      <c r="B61">
        <v>43.813000000000002</v>
      </c>
      <c r="C61">
        <v>31.068000000000001</v>
      </c>
      <c r="D61">
        <v>1.071</v>
      </c>
      <c r="J61">
        <v>17</v>
      </c>
      <c r="K61">
        <f t="shared" ca="1" si="5"/>
        <v>5</v>
      </c>
      <c r="L61">
        <f t="shared" ca="1" si="6"/>
        <v>64</v>
      </c>
      <c r="N61">
        <f t="shared" ca="1" si="7"/>
        <v>0.93263008025775251</v>
      </c>
    </row>
    <row r="62" spans="2:14" x14ac:dyDescent="0.2">
      <c r="B62">
        <v>43.31</v>
      </c>
      <c r="C62">
        <v>59.466000000000001</v>
      </c>
      <c r="D62">
        <v>1.0669999999999999</v>
      </c>
      <c r="J62">
        <v>18</v>
      </c>
      <c r="K62">
        <f t="shared" ca="1" si="5"/>
        <v>4</v>
      </c>
      <c r="L62">
        <f t="shared" ca="1" si="6"/>
        <v>57</v>
      </c>
      <c r="N62">
        <f t="shared" ca="1" si="7"/>
        <v>0.91757616445499057</v>
      </c>
    </row>
    <row r="63" spans="2:14" x14ac:dyDescent="0.2">
      <c r="B63">
        <v>38.542000000000002</v>
      </c>
      <c r="C63">
        <v>91.775000000000006</v>
      </c>
      <c r="D63">
        <v>1.0660000000000001</v>
      </c>
      <c r="J63">
        <v>19</v>
      </c>
      <c r="K63">
        <f t="shared" ca="1" si="5"/>
        <v>13</v>
      </c>
      <c r="L63">
        <f t="shared" ca="1" si="6"/>
        <v>54</v>
      </c>
      <c r="N63">
        <f t="shared" ca="1" si="7"/>
        <v>0.94074161234574105</v>
      </c>
    </row>
    <row r="64" spans="2:14" x14ac:dyDescent="0.2">
      <c r="B64">
        <v>44.362000000000002</v>
      </c>
      <c r="C64">
        <v>73.659000000000006</v>
      </c>
      <c r="D64">
        <v>1.0669999999999999</v>
      </c>
      <c r="J64">
        <v>20</v>
      </c>
      <c r="K64">
        <f t="shared" ca="1" si="5"/>
        <v>14</v>
      </c>
      <c r="L64">
        <f t="shared" ca="1" si="6"/>
        <v>38</v>
      </c>
      <c r="N64">
        <f t="shared" ca="1" si="7"/>
        <v>0.92439388237478448</v>
      </c>
    </row>
    <row r="65" spans="2:14" x14ac:dyDescent="0.2">
      <c r="B65">
        <v>36.442999999999998</v>
      </c>
      <c r="C65">
        <v>80.201999999999998</v>
      </c>
      <c r="D65">
        <v>1.036</v>
      </c>
      <c r="J65">
        <v>21</v>
      </c>
      <c r="K65">
        <f t="shared" ca="1" si="5"/>
        <v>2</v>
      </c>
      <c r="L65">
        <f t="shared" ca="1" si="6"/>
        <v>48</v>
      </c>
      <c r="N65">
        <f t="shared" ca="1" si="7"/>
        <v>0.96606855563348637</v>
      </c>
    </row>
    <row r="66" spans="2:14" x14ac:dyDescent="0.2">
      <c r="B66">
        <v>42.88</v>
      </c>
      <c r="C66">
        <v>66.572000000000003</v>
      </c>
      <c r="D66">
        <v>1.0680000000000001</v>
      </c>
      <c r="J66">
        <v>22</v>
      </c>
      <c r="K66">
        <f t="shared" ca="1" si="5"/>
        <v>2</v>
      </c>
      <c r="L66">
        <f t="shared" ca="1" si="6"/>
        <v>65</v>
      </c>
      <c r="N66">
        <f t="shared" ca="1" si="7"/>
        <v>0.91738126569515399</v>
      </c>
    </row>
    <row r="67" spans="2:14" x14ac:dyDescent="0.2">
      <c r="B67">
        <v>45.448</v>
      </c>
      <c r="C67">
        <v>57.470999999999997</v>
      </c>
      <c r="D67">
        <v>1.0680000000000001</v>
      </c>
      <c r="J67">
        <v>23</v>
      </c>
      <c r="K67">
        <f t="shared" ca="1" si="5"/>
        <v>6</v>
      </c>
      <c r="L67">
        <f t="shared" ca="1" si="6"/>
        <v>45</v>
      </c>
      <c r="N67">
        <f t="shared" ca="1" si="7"/>
        <v>1.0194871747042287</v>
      </c>
    </row>
    <row r="68" spans="2:14" x14ac:dyDescent="0.2">
      <c r="B68">
        <v>47.779000000000003</v>
      </c>
      <c r="C68">
        <v>60.695999999999998</v>
      </c>
      <c r="D68">
        <v>1.0660000000000001</v>
      </c>
      <c r="J68">
        <v>24</v>
      </c>
      <c r="K68">
        <f t="shared" ca="1" si="5"/>
        <v>7</v>
      </c>
      <c r="L68">
        <f t="shared" ca="1" si="6"/>
        <v>40</v>
      </c>
      <c r="N68">
        <f t="shared" ca="1" si="7"/>
        <v>1.0361690141327629</v>
      </c>
    </row>
    <row r="69" spans="2:14" x14ac:dyDescent="0.2">
      <c r="B69">
        <v>36.988</v>
      </c>
      <c r="C69">
        <v>78.537999999999997</v>
      </c>
      <c r="D69">
        <v>1.0669999999999999</v>
      </c>
      <c r="J69">
        <v>25</v>
      </c>
      <c r="K69">
        <f t="shared" ca="1" si="5"/>
        <v>11</v>
      </c>
      <c r="L69">
        <f t="shared" ca="1" si="6"/>
        <v>38</v>
      </c>
      <c r="N69">
        <f t="shared" ca="1" si="7"/>
        <v>0.95750096403716722</v>
      </c>
    </row>
    <row r="70" spans="2:14" x14ac:dyDescent="0.2">
      <c r="B70">
        <v>41.058999999999997</v>
      </c>
      <c r="C70">
        <v>67.143000000000001</v>
      </c>
      <c r="D70">
        <v>1.0669999999999999</v>
      </c>
      <c r="J70">
        <v>26</v>
      </c>
      <c r="K70">
        <f t="shared" ca="1" si="5"/>
        <v>1</v>
      </c>
      <c r="L70">
        <f t="shared" ca="1" si="6"/>
        <v>41</v>
      </c>
      <c r="N70">
        <f t="shared" ca="1" si="7"/>
        <v>1.0764297385594381</v>
      </c>
    </row>
    <row r="71" spans="2:14" x14ac:dyDescent="0.2">
      <c r="B71">
        <v>40.465000000000003</v>
      </c>
      <c r="C71">
        <v>75.95</v>
      </c>
      <c r="D71">
        <v>1.069</v>
      </c>
      <c r="J71">
        <v>27</v>
      </c>
      <c r="K71">
        <f t="shared" ca="1" si="5"/>
        <v>23</v>
      </c>
      <c r="L71">
        <f t="shared" ca="1" si="6"/>
        <v>50</v>
      </c>
      <c r="N71">
        <f t="shared" ca="1" si="7"/>
        <v>0.98316417766030306</v>
      </c>
    </row>
    <row r="72" spans="2:14" x14ac:dyDescent="0.2">
      <c r="B72">
        <v>39.741</v>
      </c>
      <c r="C72">
        <v>72.977999999999994</v>
      </c>
      <c r="D72">
        <v>1.069</v>
      </c>
      <c r="J72">
        <v>28</v>
      </c>
      <c r="K72">
        <f t="shared" ca="1" si="5"/>
        <v>1</v>
      </c>
      <c r="L72">
        <f t="shared" ca="1" si="6"/>
        <v>65</v>
      </c>
      <c r="N72">
        <f t="shared" ca="1" si="7"/>
        <v>0.97416875087385013</v>
      </c>
    </row>
    <row r="73" spans="2:14" x14ac:dyDescent="0.2">
      <c r="B73">
        <v>39.798000000000002</v>
      </c>
      <c r="C73">
        <v>67.153000000000006</v>
      </c>
      <c r="D73">
        <v>1.069</v>
      </c>
      <c r="J73">
        <v>29</v>
      </c>
      <c r="K73">
        <f t="shared" ca="1" si="5"/>
        <v>1</v>
      </c>
      <c r="L73">
        <f t="shared" ca="1" si="6"/>
        <v>48</v>
      </c>
      <c r="N73">
        <f t="shared" ca="1" si="7"/>
        <v>1.062637538997953</v>
      </c>
    </row>
    <row r="74" spans="2:14" x14ac:dyDescent="0.2">
      <c r="B74">
        <v>38.162999999999997</v>
      </c>
      <c r="C74">
        <v>62.420999999999999</v>
      </c>
      <c r="D74">
        <v>1.0089999999999999</v>
      </c>
      <c r="J74">
        <v>30</v>
      </c>
      <c r="K74">
        <f t="shared" ca="1" si="5"/>
        <v>7</v>
      </c>
      <c r="L74">
        <f t="shared" ca="1" si="6"/>
        <v>36</v>
      </c>
      <c r="N74">
        <f t="shared" ca="1" si="7"/>
        <v>1.0310818493501195</v>
      </c>
    </row>
    <row r="75" spans="2:14" x14ac:dyDescent="0.2">
      <c r="B75">
        <v>45.302</v>
      </c>
      <c r="C75">
        <v>46.454000000000001</v>
      </c>
      <c r="D75">
        <v>1.038</v>
      </c>
      <c r="J75">
        <v>31</v>
      </c>
      <c r="K75">
        <f t="shared" ca="1" si="5"/>
        <v>24</v>
      </c>
      <c r="L75">
        <f t="shared" ca="1" si="6"/>
        <v>52</v>
      </c>
      <c r="N75">
        <f t="shared" ca="1" si="7"/>
        <v>0.94895514587506702</v>
      </c>
    </row>
    <row r="76" spans="2:14" x14ac:dyDescent="0.2">
      <c r="B76">
        <v>38.109000000000002</v>
      </c>
      <c r="C76">
        <v>50.19</v>
      </c>
      <c r="D76">
        <v>1.07</v>
      </c>
      <c r="J76">
        <v>32</v>
      </c>
      <c r="K76">
        <f t="shared" ca="1" si="5"/>
        <v>11</v>
      </c>
      <c r="L76">
        <f t="shared" ca="1" si="6"/>
        <v>65</v>
      </c>
      <c r="N76">
        <f t="shared" ca="1" si="7"/>
        <v>0.99144267750598403</v>
      </c>
    </row>
    <row r="77" spans="2:14" x14ac:dyDescent="0.2">
      <c r="B77">
        <v>42.539000000000001</v>
      </c>
      <c r="C77">
        <v>47.41</v>
      </c>
      <c r="D77">
        <v>1.032</v>
      </c>
      <c r="J77">
        <v>33</v>
      </c>
      <c r="K77">
        <f t="shared" ca="1" si="5"/>
        <v>25</v>
      </c>
      <c r="L77">
        <f t="shared" ca="1" si="6"/>
        <v>56</v>
      </c>
      <c r="N77">
        <f t="shared" ca="1" si="7"/>
        <v>0.9840121649173561</v>
      </c>
    </row>
    <row r="78" spans="2:14" x14ac:dyDescent="0.2">
      <c r="B78">
        <v>48.767000000000003</v>
      </c>
      <c r="C78">
        <v>36.36</v>
      </c>
      <c r="D78">
        <v>1.069</v>
      </c>
      <c r="J78">
        <v>34</v>
      </c>
      <c r="K78">
        <f t="shared" ca="1" si="5"/>
        <v>17</v>
      </c>
      <c r="L78">
        <f t="shared" ca="1" si="6"/>
        <v>47</v>
      </c>
      <c r="N78">
        <f t="shared" ca="1" si="7"/>
        <v>1.0123024547965065</v>
      </c>
    </row>
    <row r="79" spans="2:14" x14ac:dyDescent="0.2">
      <c r="B79">
        <v>33.021999999999998</v>
      </c>
      <c r="C79">
        <v>68.902000000000001</v>
      </c>
      <c r="D79">
        <v>1.0680000000000001</v>
      </c>
      <c r="J79">
        <v>35</v>
      </c>
      <c r="K79">
        <f t="shared" ca="1" si="5"/>
        <v>22</v>
      </c>
      <c r="L79">
        <f t="shared" ca="1" si="6"/>
        <v>44</v>
      </c>
      <c r="N79">
        <f t="shared" ca="1" si="7"/>
        <v>0.9980659329215894</v>
      </c>
    </row>
    <row r="80" spans="2:14" x14ac:dyDescent="0.2">
      <c r="B80">
        <v>50.052</v>
      </c>
      <c r="C80">
        <v>38.923999999999999</v>
      </c>
      <c r="D80">
        <v>1.069</v>
      </c>
      <c r="J80">
        <v>36</v>
      </c>
      <c r="K80">
        <f t="shared" ca="1" si="5"/>
        <v>19</v>
      </c>
      <c r="L80">
        <f t="shared" ca="1" si="6"/>
        <v>52</v>
      </c>
      <c r="N80">
        <f t="shared" ca="1" si="7"/>
        <v>0.981968684656642</v>
      </c>
    </row>
    <row r="81" spans="2:14" x14ac:dyDescent="0.2">
      <c r="B81">
        <v>45.368000000000002</v>
      </c>
      <c r="C81">
        <v>44.953000000000003</v>
      </c>
      <c r="D81">
        <v>1.0680000000000001</v>
      </c>
      <c r="J81">
        <v>37</v>
      </c>
      <c r="K81">
        <f t="shared" ca="1" si="5"/>
        <v>8</v>
      </c>
      <c r="L81">
        <f t="shared" ca="1" si="6"/>
        <v>65</v>
      </c>
      <c r="N81">
        <f t="shared" ca="1" si="7"/>
        <v>0.92529378440310994</v>
      </c>
    </row>
    <row r="82" spans="2:14" x14ac:dyDescent="0.2">
      <c r="B82">
        <v>36.975000000000001</v>
      </c>
      <c r="C82">
        <v>65.644999999999996</v>
      </c>
      <c r="D82">
        <v>1.0680000000000001</v>
      </c>
      <c r="J82">
        <v>38</v>
      </c>
      <c r="K82">
        <f t="shared" ca="1" si="5"/>
        <v>8</v>
      </c>
      <c r="L82">
        <f t="shared" ca="1" si="6"/>
        <v>39</v>
      </c>
      <c r="N82">
        <f t="shared" ca="1" si="7"/>
        <v>1.0124465129096956</v>
      </c>
    </row>
    <row r="83" spans="2:14" x14ac:dyDescent="0.2">
      <c r="B83">
        <v>28.103999999999999</v>
      </c>
      <c r="C83">
        <v>95.606999999999999</v>
      </c>
      <c r="D83">
        <v>1.0669999999999999</v>
      </c>
      <c r="J83">
        <v>39</v>
      </c>
      <c r="K83">
        <f t="shared" ca="1" si="5"/>
        <v>19</v>
      </c>
      <c r="L83">
        <f t="shared" ca="1" si="6"/>
        <v>42</v>
      </c>
      <c r="N83">
        <f t="shared" ca="1" si="7"/>
        <v>0.9908623298210667</v>
      </c>
    </row>
    <row r="84" spans="2:14" x14ac:dyDescent="0.2">
      <c r="B84">
        <v>26.164999999999999</v>
      </c>
      <c r="C84">
        <v>93.227000000000004</v>
      </c>
      <c r="D84">
        <v>1.0669999999999999</v>
      </c>
      <c r="J84">
        <v>40</v>
      </c>
      <c r="K84">
        <f t="shared" ca="1" si="5"/>
        <v>27</v>
      </c>
      <c r="L84">
        <f t="shared" ca="1" si="6"/>
        <v>37</v>
      </c>
      <c r="N84">
        <f t="shared" ca="1" si="7"/>
        <v>0.95316987038248924</v>
      </c>
    </row>
    <row r="85" spans="2:14" x14ac:dyDescent="0.2">
      <c r="B85">
        <v>32.807000000000002</v>
      </c>
      <c r="C85">
        <v>78.86</v>
      </c>
      <c r="D85">
        <v>0.90100000000000002</v>
      </c>
      <c r="J85">
        <v>41</v>
      </c>
      <c r="K85">
        <f t="shared" ca="1" si="5"/>
        <v>1</v>
      </c>
      <c r="L85">
        <f t="shared" ca="1" si="6"/>
        <v>64</v>
      </c>
      <c r="N85">
        <f t="shared" ca="1" si="7"/>
        <v>1.0453910704786231</v>
      </c>
    </row>
    <row r="86" spans="2:14" x14ac:dyDescent="0.2">
      <c r="B86">
        <v>35.637999999999998</v>
      </c>
      <c r="C86">
        <v>74.05</v>
      </c>
      <c r="D86">
        <v>1.0660000000000001</v>
      </c>
      <c r="J86">
        <v>42</v>
      </c>
      <c r="K86">
        <f t="shared" ca="1" si="5"/>
        <v>22</v>
      </c>
      <c r="L86">
        <f t="shared" ca="1" si="6"/>
        <v>57</v>
      </c>
      <c r="N86">
        <f t="shared" ca="1" si="7"/>
        <v>1.0647462211565193</v>
      </c>
    </row>
    <row r="87" spans="2:14" x14ac:dyDescent="0.2">
      <c r="B87">
        <v>28.817</v>
      </c>
      <c r="C87">
        <v>92.769000000000005</v>
      </c>
      <c r="D87">
        <v>1.093</v>
      </c>
      <c r="J87">
        <v>1</v>
      </c>
    </row>
    <row r="88" spans="2:14" x14ac:dyDescent="0.2">
      <c r="B88">
        <v>27.498999999999999</v>
      </c>
      <c r="C88">
        <v>91.513999999999996</v>
      </c>
      <c r="D88">
        <v>1.0680000000000001</v>
      </c>
      <c r="J88">
        <v>2</v>
      </c>
    </row>
    <row r="89" spans="2:14" x14ac:dyDescent="0.2">
      <c r="B89">
        <v>29.713999999999999</v>
      </c>
      <c r="C89">
        <v>81.137</v>
      </c>
      <c r="D89">
        <v>1.0660000000000001</v>
      </c>
      <c r="J89">
        <v>3</v>
      </c>
    </row>
    <row r="90" spans="2:14" x14ac:dyDescent="0.2">
      <c r="B90">
        <v>24.436</v>
      </c>
      <c r="C90">
        <v>81.78</v>
      </c>
      <c r="D90">
        <v>1.0680000000000001</v>
      </c>
      <c r="J90">
        <v>4</v>
      </c>
    </row>
    <row r="91" spans="2:14" x14ac:dyDescent="0.2">
      <c r="B91">
        <v>40.158999999999999</v>
      </c>
      <c r="C91">
        <v>55.19</v>
      </c>
      <c r="D91">
        <v>1.0669999999999999</v>
      </c>
      <c r="J91">
        <v>5</v>
      </c>
    </row>
    <row r="92" spans="2:14" x14ac:dyDescent="0.2">
      <c r="B92">
        <v>36.466999999999999</v>
      </c>
      <c r="C92">
        <v>56.515999999999998</v>
      </c>
      <c r="D92">
        <v>1.0669999999999999</v>
      </c>
      <c r="J92">
        <v>6</v>
      </c>
    </row>
    <row r="93" spans="2:14" x14ac:dyDescent="0.2">
      <c r="B93">
        <v>36.106000000000002</v>
      </c>
      <c r="C93">
        <v>71.843000000000004</v>
      </c>
      <c r="D93">
        <v>1.028</v>
      </c>
      <c r="J93">
        <v>7</v>
      </c>
    </row>
    <row r="94" spans="2:14" x14ac:dyDescent="0.2">
      <c r="B94">
        <v>26.108000000000001</v>
      </c>
      <c r="C94">
        <v>93.173000000000002</v>
      </c>
      <c r="D94">
        <v>1.0669999999999999</v>
      </c>
      <c r="J94">
        <v>8</v>
      </c>
    </row>
    <row r="95" spans="2:14" x14ac:dyDescent="0.2">
      <c r="B95">
        <v>27.818000000000001</v>
      </c>
      <c r="C95">
        <v>90.138999999999996</v>
      </c>
      <c r="D95">
        <v>1.0680000000000001</v>
      </c>
      <c r="J95">
        <v>9</v>
      </c>
    </row>
    <row r="96" spans="2:14" x14ac:dyDescent="0.2">
      <c r="B96">
        <v>39.853999999999999</v>
      </c>
      <c r="C96">
        <v>84.507000000000005</v>
      </c>
      <c r="D96">
        <v>1.069</v>
      </c>
      <c r="J96">
        <v>10</v>
      </c>
    </row>
    <row r="97" spans="2:10" x14ac:dyDescent="0.2">
      <c r="B97">
        <v>46.095999999999997</v>
      </c>
      <c r="C97">
        <v>80.331000000000003</v>
      </c>
      <c r="D97">
        <v>1.081</v>
      </c>
      <c r="J97">
        <v>11</v>
      </c>
    </row>
    <row r="98" spans="2:10" x14ac:dyDescent="0.2">
      <c r="B98">
        <v>38.808</v>
      </c>
      <c r="C98">
        <v>70.713999999999999</v>
      </c>
      <c r="D98">
        <v>1.071</v>
      </c>
      <c r="J98">
        <v>12</v>
      </c>
    </row>
    <row r="99" spans="2:10" x14ac:dyDescent="0.2">
      <c r="B99">
        <v>37.82</v>
      </c>
      <c r="C99">
        <v>59.786999999999999</v>
      </c>
      <c r="D99">
        <v>1.071</v>
      </c>
      <c r="J99">
        <v>13</v>
      </c>
    </row>
    <row r="100" spans="2:10" x14ac:dyDescent="0.2">
      <c r="B100">
        <v>30.608000000000001</v>
      </c>
      <c r="C100">
        <v>75.073999999999998</v>
      </c>
      <c r="D100">
        <v>1.07</v>
      </c>
      <c r="J100">
        <v>14</v>
      </c>
    </row>
    <row r="101" spans="2:10" x14ac:dyDescent="0.2">
      <c r="B101">
        <v>34.631999999999998</v>
      </c>
      <c r="C101">
        <v>69.34</v>
      </c>
      <c r="D101">
        <v>1.071</v>
      </c>
      <c r="J101">
        <v>15</v>
      </c>
    </row>
    <row r="102" spans="2:10" x14ac:dyDescent="0.2">
      <c r="B102">
        <v>34.787999999999997</v>
      </c>
      <c r="C102">
        <v>62.904000000000003</v>
      </c>
      <c r="D102">
        <v>1.069</v>
      </c>
      <c r="J102">
        <v>16</v>
      </c>
    </row>
    <row r="103" spans="2:10" x14ac:dyDescent="0.2">
      <c r="B103">
        <v>29.798999999999999</v>
      </c>
      <c r="C103">
        <v>71.570999999999998</v>
      </c>
      <c r="D103">
        <v>1.069</v>
      </c>
      <c r="J103">
        <v>17</v>
      </c>
    </row>
    <row r="104" spans="2:10" x14ac:dyDescent="0.2">
      <c r="B104">
        <v>34.524999999999999</v>
      </c>
      <c r="C104">
        <v>78.947999999999993</v>
      </c>
      <c r="D104">
        <v>1.0680000000000001</v>
      </c>
      <c r="J104">
        <v>18</v>
      </c>
    </row>
    <row r="105" spans="2:10" x14ac:dyDescent="0.2">
      <c r="B105">
        <v>29.449000000000002</v>
      </c>
      <c r="C105">
        <v>86.662000000000006</v>
      </c>
      <c r="D105">
        <v>1.069</v>
      </c>
      <c r="J105">
        <v>19</v>
      </c>
    </row>
    <row r="106" spans="2:10" x14ac:dyDescent="0.2">
      <c r="B106">
        <v>27.614000000000001</v>
      </c>
      <c r="C106">
        <v>80.111000000000004</v>
      </c>
      <c r="D106">
        <v>1.07</v>
      </c>
      <c r="J106">
        <v>20</v>
      </c>
    </row>
    <row r="107" spans="2:10" x14ac:dyDescent="0.2">
      <c r="B107">
        <v>21.881</v>
      </c>
      <c r="C107">
        <v>82.271000000000001</v>
      </c>
      <c r="D107">
        <v>1.0720000000000001</v>
      </c>
      <c r="J107">
        <v>21</v>
      </c>
    </row>
    <row r="108" spans="2:10" x14ac:dyDescent="0.2">
      <c r="B108">
        <v>11.875999999999999</v>
      </c>
      <c r="C108">
        <v>79.36</v>
      </c>
      <c r="D108">
        <v>1.071</v>
      </c>
      <c r="J108">
        <v>22</v>
      </c>
    </row>
    <row r="109" spans="2:10" x14ac:dyDescent="0.2">
      <c r="B109">
        <v>8.4149999999999991</v>
      </c>
      <c r="C109">
        <v>70.906000000000006</v>
      </c>
      <c r="D109">
        <v>1.0720000000000001</v>
      </c>
      <c r="J109">
        <v>23</v>
      </c>
    </row>
    <row r="110" spans="2:10" x14ac:dyDescent="0.2">
      <c r="B110">
        <v>8.9009999999999998</v>
      </c>
      <c r="C110">
        <v>72.56</v>
      </c>
      <c r="D110">
        <v>1.069</v>
      </c>
      <c r="J110">
        <v>24</v>
      </c>
    </row>
    <row r="111" spans="2:10" x14ac:dyDescent="0.2">
      <c r="B111">
        <v>12.974</v>
      </c>
      <c r="C111">
        <v>81.412000000000006</v>
      </c>
      <c r="D111">
        <v>1.0680000000000001</v>
      </c>
      <c r="J111">
        <v>25</v>
      </c>
    </row>
    <row r="112" spans="2:10" x14ac:dyDescent="0.2">
      <c r="B112">
        <v>21.356000000000002</v>
      </c>
      <c r="C112">
        <v>83.531000000000006</v>
      </c>
      <c r="D112">
        <v>1.0669999999999999</v>
      </c>
      <c r="J112">
        <v>26</v>
      </c>
    </row>
    <row r="113" spans="2:10" x14ac:dyDescent="0.2">
      <c r="B113">
        <v>13.07</v>
      </c>
      <c r="C113">
        <v>81.438999999999993</v>
      </c>
      <c r="D113">
        <v>1.0669999999999999</v>
      </c>
      <c r="J113">
        <v>27</v>
      </c>
    </row>
    <row r="114" spans="2:10" x14ac:dyDescent="0.2">
      <c r="B114">
        <v>13.611000000000001</v>
      </c>
      <c r="C114">
        <v>82.718999999999994</v>
      </c>
      <c r="D114">
        <v>1.0669999999999999</v>
      </c>
      <c r="J114">
        <v>28</v>
      </c>
    </row>
    <row r="115" spans="2:10" x14ac:dyDescent="0.2">
      <c r="B115">
        <v>27.548999999999999</v>
      </c>
      <c r="C115">
        <v>83.263999999999996</v>
      </c>
      <c r="D115">
        <v>1.0660000000000001</v>
      </c>
      <c r="J115">
        <v>29</v>
      </c>
    </row>
    <row r="116" spans="2:10" x14ac:dyDescent="0.2">
      <c r="B116">
        <v>26.759</v>
      </c>
      <c r="C116">
        <v>88.623000000000005</v>
      </c>
      <c r="D116">
        <v>1.0669999999999999</v>
      </c>
      <c r="J116">
        <v>30</v>
      </c>
    </row>
    <row r="117" spans="2:10" x14ac:dyDescent="0.2">
      <c r="B117">
        <v>41.488</v>
      </c>
      <c r="C117">
        <v>72.337000000000003</v>
      </c>
      <c r="D117">
        <v>1.0660000000000001</v>
      </c>
      <c r="J117">
        <v>31</v>
      </c>
    </row>
    <row r="118" spans="2:10" x14ac:dyDescent="0.2">
      <c r="B118">
        <v>42.152999999999999</v>
      </c>
      <c r="C118">
        <v>68.263000000000005</v>
      </c>
      <c r="D118">
        <v>1.0649999999999999</v>
      </c>
      <c r="J118">
        <v>32</v>
      </c>
    </row>
    <row r="119" spans="2:10" x14ac:dyDescent="0.2">
      <c r="B119">
        <v>42.923000000000002</v>
      </c>
      <c r="C119">
        <v>79.015000000000001</v>
      </c>
      <c r="D119">
        <v>1.0640000000000001</v>
      </c>
      <c r="J119">
        <v>33</v>
      </c>
    </row>
    <row r="120" spans="2:10" x14ac:dyDescent="0.2">
      <c r="B120">
        <v>46.459000000000003</v>
      </c>
      <c r="C120">
        <v>78.096000000000004</v>
      </c>
      <c r="D120">
        <v>1.0609999999999999</v>
      </c>
      <c r="J120">
        <v>34</v>
      </c>
    </row>
    <row r="121" spans="2:10" x14ac:dyDescent="0.2">
      <c r="B121">
        <v>44.661999999999999</v>
      </c>
      <c r="C121">
        <v>64.92</v>
      </c>
      <c r="D121">
        <v>1.0620000000000001</v>
      </c>
      <c r="J121">
        <v>35</v>
      </c>
    </row>
    <row r="122" spans="2:10" x14ac:dyDescent="0.2">
      <c r="B122">
        <v>44.07</v>
      </c>
      <c r="C122">
        <v>72.427999999999997</v>
      </c>
      <c r="D122">
        <v>1.0620000000000001</v>
      </c>
      <c r="J122">
        <v>36</v>
      </c>
    </row>
    <row r="123" spans="2:10" x14ac:dyDescent="0.2">
      <c r="B123">
        <v>42.16</v>
      </c>
      <c r="C123">
        <v>89.513000000000005</v>
      </c>
      <c r="D123">
        <v>1.06</v>
      </c>
      <c r="J123">
        <v>37</v>
      </c>
    </row>
    <row r="124" spans="2:10" x14ac:dyDescent="0.2">
      <c r="B124">
        <v>43.792999999999999</v>
      </c>
      <c r="C124">
        <v>85.049000000000007</v>
      </c>
      <c r="D124">
        <v>1.06</v>
      </c>
      <c r="J124">
        <v>38</v>
      </c>
    </row>
    <row r="125" spans="2:10" x14ac:dyDescent="0.2">
      <c r="B125">
        <v>46.091999999999999</v>
      </c>
      <c r="C125">
        <v>63.893999999999998</v>
      </c>
      <c r="D125">
        <v>1.0609999999999999</v>
      </c>
      <c r="J125">
        <v>39</v>
      </c>
    </row>
    <row r="126" spans="2:10" x14ac:dyDescent="0.2">
      <c r="B126">
        <v>40.808999999999997</v>
      </c>
      <c r="C126">
        <v>54.188000000000002</v>
      </c>
      <c r="D126">
        <v>1.0620000000000001</v>
      </c>
      <c r="J126">
        <v>40</v>
      </c>
    </row>
    <row r="127" spans="2:10" x14ac:dyDescent="0.2">
      <c r="B127">
        <v>41.774999999999999</v>
      </c>
      <c r="C127">
        <v>51.881</v>
      </c>
      <c r="D127">
        <v>1.0629999999999999</v>
      </c>
      <c r="J127">
        <v>41</v>
      </c>
    </row>
    <row r="128" spans="2:10" x14ac:dyDescent="0.2">
      <c r="B128">
        <v>40.936</v>
      </c>
      <c r="C128">
        <v>76.521000000000001</v>
      </c>
      <c r="D128">
        <v>1.0620000000000001</v>
      </c>
      <c r="J128">
        <v>42</v>
      </c>
    </row>
    <row r="129" spans="2:4" x14ac:dyDescent="0.2">
      <c r="B129">
        <v>42.658000000000001</v>
      </c>
      <c r="C129">
        <v>71.191999999999993</v>
      </c>
      <c r="D129">
        <v>1.0620000000000001</v>
      </c>
    </row>
    <row r="130" spans="2:4" x14ac:dyDescent="0.2">
      <c r="B130">
        <v>34.938000000000002</v>
      </c>
      <c r="C130">
        <v>74.944000000000003</v>
      </c>
      <c r="D130">
        <v>1.0629999999999999</v>
      </c>
    </row>
    <row r="131" spans="2:4" x14ac:dyDescent="0.2">
      <c r="B131">
        <v>36.616999999999997</v>
      </c>
      <c r="C131">
        <v>60.737000000000002</v>
      </c>
      <c r="D131">
        <v>1.0649999999999999</v>
      </c>
    </row>
    <row r="132" spans="2:4" x14ac:dyDescent="0.2">
      <c r="B132">
        <v>37.761000000000003</v>
      </c>
      <c r="C132">
        <v>65.754999999999995</v>
      </c>
      <c r="D132">
        <v>1.0680000000000001</v>
      </c>
    </row>
    <row r="133" spans="2:4" x14ac:dyDescent="0.2">
      <c r="B133">
        <v>39.597999999999999</v>
      </c>
      <c r="C133">
        <v>71.695999999999998</v>
      </c>
      <c r="D133">
        <v>1.0680000000000001</v>
      </c>
    </row>
    <row r="134" spans="2:4" x14ac:dyDescent="0.2">
      <c r="B134">
        <v>41.966999999999999</v>
      </c>
      <c r="C134">
        <v>60.499000000000002</v>
      </c>
      <c r="D134">
        <v>1.0680000000000001</v>
      </c>
    </row>
    <row r="135" spans="2:4" x14ac:dyDescent="0.2">
      <c r="B135">
        <v>32.939</v>
      </c>
      <c r="C135">
        <v>76.453000000000003</v>
      </c>
      <c r="D135">
        <v>1.0680000000000001</v>
      </c>
    </row>
    <row r="136" spans="2:4" x14ac:dyDescent="0.2">
      <c r="B136">
        <v>45.244</v>
      </c>
      <c r="C136">
        <v>55.906999999999996</v>
      </c>
      <c r="D136">
        <v>1.0669999999999999</v>
      </c>
    </row>
    <row r="137" spans="2:4" x14ac:dyDescent="0.2">
      <c r="B137">
        <v>40.963000000000001</v>
      </c>
      <c r="C137">
        <v>67.504999999999995</v>
      </c>
      <c r="D137">
        <v>1.0669999999999999</v>
      </c>
    </row>
    <row r="138" spans="2:4" x14ac:dyDescent="0.2">
      <c r="B138">
        <v>43.838999999999999</v>
      </c>
      <c r="C138">
        <v>71.152000000000001</v>
      </c>
      <c r="D138">
        <v>1.0660000000000001</v>
      </c>
    </row>
    <row r="139" spans="2:4" x14ac:dyDescent="0.2">
      <c r="B139">
        <v>45.716999999999999</v>
      </c>
      <c r="C139">
        <v>83.474000000000004</v>
      </c>
      <c r="D139">
        <v>1.0629999999999999</v>
      </c>
    </row>
    <row r="140" spans="2:4" x14ac:dyDescent="0.2">
      <c r="B140">
        <v>34.884999999999998</v>
      </c>
      <c r="C140">
        <v>98.942999999999998</v>
      </c>
      <c r="D140">
        <v>1.0649999999999999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Raihan Ul Islam</dc:creator>
  <cp:lastModifiedBy>Raihan Ul Islam</cp:lastModifiedBy>
  <dcterms:created xsi:type="dcterms:W3CDTF">2019-04-29T12:18:30Z</dcterms:created>
  <dcterms:modified xsi:type="dcterms:W3CDTF">2019-04-29T18:40:53Z</dcterms:modified>
</cp:coreProperties>
</file>