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E26FB76A-FF6D-478F-BC9A-7D768EBB3BB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" sheetId="4" r:id="rId1"/>
    <sheet name="Служебный" sheetId="2" state="hidden" r:id="rId2"/>
  </sheets>
  <definedNames>
    <definedName name="_xlnm._FilterDatabase" localSheetId="0" hidden="1">лист!$A$1:$K$76</definedName>
    <definedName name="sexList">#NAME?</definedName>
    <definedName name="statusesList">#NAME?</definedName>
    <definedName name="yesNo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0" i="2" l="1"/>
  <c r="B91" i="2" l="1"/>
  <c r="C90" i="2"/>
  <c r="C91" i="2" s="1"/>
  <c r="D90" i="2" l="1"/>
  <c r="E91" i="2" l="1"/>
  <c r="D91" i="2"/>
</calcChain>
</file>

<file path=xl/sharedStrings.xml><?xml version="1.0" encoding="utf-8"?>
<sst xmlns="http://schemas.openxmlformats.org/spreadsheetml/2006/main" count="1188" uniqueCount="537">
  <si>
    <t>Пол</t>
  </si>
  <si>
    <t>Дата рождения</t>
  </si>
  <si>
    <t>Класс обучения</t>
  </si>
  <si>
    <t>Не имеется</t>
  </si>
  <si>
    <t>Код</t>
  </si>
  <si>
    <t>Регион</t>
  </si>
  <si>
    <t>Возрастные группы</t>
  </si>
  <si>
    <t>Республика Адыгея</t>
  </si>
  <si>
    <t>Test</t>
  </si>
  <si>
    <t>Тренировка</t>
  </si>
  <si>
    <t>Группа</t>
  </si>
  <si>
    <t xml:space="preserve">Республика Башкортостан </t>
  </si>
  <si>
    <t>Russian</t>
  </si>
  <si>
    <t>Русский язык</t>
  </si>
  <si>
    <t>9</t>
  </si>
  <si>
    <t>Республика Бурятия</t>
  </si>
  <si>
    <t>Chemistry</t>
  </si>
  <si>
    <t>Химия</t>
  </si>
  <si>
    <t>10</t>
  </si>
  <si>
    <t>Республика Алтай</t>
  </si>
  <si>
    <t>Economy</t>
  </si>
  <si>
    <t>Экономика</t>
  </si>
  <si>
    <t>11</t>
  </si>
  <si>
    <t>Республика Дагестан</t>
  </si>
  <si>
    <t>Phisic</t>
  </si>
  <si>
    <t>Физика</t>
  </si>
  <si>
    <t>9-11</t>
  </si>
  <si>
    <t>Республика Ингушетия</t>
  </si>
  <si>
    <t>French</t>
  </si>
  <si>
    <t>Французский язык</t>
  </si>
  <si>
    <t>9-10</t>
  </si>
  <si>
    <t>Кабардино-Балкарская Республика</t>
  </si>
  <si>
    <t>Astronomy</t>
  </si>
  <si>
    <t>Астрономия</t>
  </si>
  <si>
    <t>10-11</t>
  </si>
  <si>
    <t>Республика Калмыкия</t>
  </si>
  <si>
    <t>History</t>
  </si>
  <si>
    <t>История</t>
  </si>
  <si>
    <t>Карачаево-Черкесская Республика</t>
  </si>
  <si>
    <t>Politic</t>
  </si>
  <si>
    <t>Обществознание</t>
  </si>
  <si>
    <t>Республика Карелия</t>
  </si>
  <si>
    <t>Mathematic</t>
  </si>
  <si>
    <t>Математика</t>
  </si>
  <si>
    <t>Республика Коми</t>
  </si>
  <si>
    <t>TechnologyTechnic</t>
  </si>
  <si>
    <t>Технология ТТ</t>
  </si>
  <si>
    <t>Республика Марий Эл</t>
  </si>
  <si>
    <t>TechnologyHome</t>
  </si>
  <si>
    <t>Технология КД</t>
  </si>
  <si>
    <t>Республика Мордовия</t>
  </si>
  <si>
    <t>Safety</t>
  </si>
  <si>
    <t>Основы безопасности жизнедеятельности</t>
  </si>
  <si>
    <t>Республика Саха (Якутия)</t>
  </si>
  <si>
    <t>Ecology</t>
  </si>
  <si>
    <t>Экология</t>
  </si>
  <si>
    <t>Республика Северная Осетия - Алания</t>
  </si>
  <si>
    <t>Informatic</t>
  </si>
  <si>
    <t>Информатика</t>
  </si>
  <si>
    <t xml:space="preserve">Республика Татарстан </t>
  </si>
  <si>
    <t>Literature</t>
  </si>
  <si>
    <t>Литература</t>
  </si>
  <si>
    <t>Республика Тыва</t>
  </si>
  <si>
    <t>Biology</t>
  </si>
  <si>
    <t>Биология</t>
  </si>
  <si>
    <t>Удмуртская Республика</t>
  </si>
  <si>
    <t>Spain</t>
  </si>
  <si>
    <t>Испанский язык</t>
  </si>
  <si>
    <t>Республика Хакасия</t>
  </si>
  <si>
    <t>Italian</t>
  </si>
  <si>
    <t>Итальянский язык</t>
  </si>
  <si>
    <t xml:space="preserve">Чеченская республика </t>
  </si>
  <si>
    <t>Chinesean</t>
  </si>
  <si>
    <t>Китайский язык</t>
  </si>
  <si>
    <t>Чувашская Республика</t>
  </si>
  <si>
    <t>Deutch</t>
  </si>
  <si>
    <t>Немецкий язык</t>
  </si>
  <si>
    <t>Алтайский край</t>
  </si>
  <si>
    <t>PE</t>
  </si>
  <si>
    <t>Физическая культура</t>
  </si>
  <si>
    <t xml:space="preserve">Краснодарский край </t>
  </si>
  <si>
    <t>Culture</t>
  </si>
  <si>
    <t>Искусство (мировая художественная культура)</t>
  </si>
  <si>
    <t xml:space="preserve">Красноярский край </t>
  </si>
  <si>
    <t>Law</t>
  </si>
  <si>
    <t>Право</t>
  </si>
  <si>
    <t xml:space="preserve">Приморский край </t>
  </si>
  <si>
    <t>Geography</t>
  </si>
  <si>
    <t>География</t>
  </si>
  <si>
    <t>Ставропольский край</t>
  </si>
  <si>
    <t>English</t>
  </si>
  <si>
    <t>Английский язык</t>
  </si>
  <si>
    <t>Хабаровский край</t>
  </si>
  <si>
    <t>Амурская область</t>
  </si>
  <si>
    <t>Архангельская область</t>
  </si>
  <si>
    <t>Астраханская область</t>
  </si>
  <si>
    <t>ОВЗ</t>
  </si>
  <si>
    <t>Муж.</t>
  </si>
  <si>
    <t>Белгородская область</t>
  </si>
  <si>
    <t>Имеются</t>
  </si>
  <si>
    <t>Жен.</t>
  </si>
  <si>
    <t>Брянская область</t>
  </si>
  <si>
    <t>Владимирская область</t>
  </si>
  <si>
    <t xml:space="preserve">Волгоградская область </t>
  </si>
  <si>
    <t>Победитель</t>
  </si>
  <si>
    <t>Вологодская область</t>
  </si>
  <si>
    <t>Призёр</t>
  </si>
  <si>
    <t>Воронежская область</t>
  </si>
  <si>
    <t>Участник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</si>
  <si>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</si>
  <si>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</si>
  <si>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</si>
  <si>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</si>
  <si>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</si>
  <si>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 xml:space="preserve">Кемеровская область 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</si>
  <si>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</si>
  <si>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</si>
  <si>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</si>
  <si>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</si>
  <si>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</si>
  <si>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</si>
  <si>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</si>
  <si>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 xml:space="preserve">Московская область </t>
  </si>
  <si>
    <t>Мурманская область</t>
  </si>
  <si>
    <t xml:space="preserve">Нижегородская область </t>
  </si>
  <si>
    <t>Новгородская область</t>
  </si>
  <si>
    <t xml:space="preserve">Новосибирская область </t>
  </si>
  <si>
    <t>Омская область</t>
  </si>
  <si>
    <t>Оренбургская область</t>
  </si>
  <si>
    <t>Орловская область</t>
  </si>
  <si>
    <t>Пензенская область</t>
  </si>
  <si>
    <t xml:space="preserve">Пермский край </t>
  </si>
  <si>
    <t>Псковская область</t>
  </si>
  <si>
    <t xml:space="preserve">Ростовская область </t>
  </si>
  <si>
    <t>Рязанская область</t>
  </si>
  <si>
    <t xml:space="preserve">Самарская область </t>
  </si>
  <si>
    <t>Саратовская область</t>
  </si>
  <si>
    <t>Сахалинская область</t>
  </si>
  <si>
    <t xml:space="preserve">Свердловская область </t>
  </si>
  <si>
    <t>Смоленская область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</si>
  <si>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</si>
  <si>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</si>
  <si>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</si>
  <si>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</si>
  <si>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</si>
  <si>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</si>
  <si>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 xml:space="preserve">Челябинская область </t>
  </si>
  <si>
    <t>Забайкальский край</t>
  </si>
  <si>
    <t>Ярославская область</t>
  </si>
  <si>
    <t xml:space="preserve">Москва </t>
  </si>
  <si>
    <t xml:space="preserve">Санкт-Петербург </t>
  </si>
  <si>
    <t>Еврейская автономная область</t>
  </si>
  <si>
    <t>Республика Крым</t>
  </si>
  <si>
    <t>Ненецкий автономный округ</t>
  </si>
  <si>
    <t xml:space="preserve">Ханты-Мансийский АО </t>
  </si>
  <si>
    <t>Чукотский автономный округ</t>
  </si>
  <si>
    <t>Ямало-Ненецкий автономный округ</t>
  </si>
  <si>
    <t>Севастополь</t>
  </si>
  <si>
    <t>Max класс</t>
  </si>
  <si>
    <t>03.03.2008 </t>
  </si>
  <si>
    <t>23.06.2008 </t>
  </si>
  <si>
    <t>04.02.2008 </t>
  </si>
  <si>
    <t>17.11.2007 </t>
  </si>
  <si>
    <t>04.07.2008 </t>
  </si>
  <si>
    <t>13.01.2008 </t>
  </si>
  <si>
    <t>09.07.2008 </t>
  </si>
  <si>
    <t>21.12.2007 </t>
  </si>
  <si>
    <t>18.03.2009 </t>
  </si>
  <si>
    <t>09.11.2008 </t>
  </si>
  <si>
    <t>15.11.2007 </t>
  </si>
  <si>
    <t>26.12.2007 </t>
  </si>
  <si>
    <t>19.01.2008 </t>
  </si>
  <si>
    <t>07.04.2008 </t>
  </si>
  <si>
    <t>11.11.2008 </t>
  </si>
  <si>
    <t>10.07.2008 </t>
  </si>
  <si>
    <t>16.08.2008 </t>
  </si>
  <si>
    <t>26.11.2008 </t>
  </si>
  <si>
    <t>30.06.2008 </t>
  </si>
  <si>
    <t>09.12.2008 </t>
  </si>
  <si>
    <t>06.10.2008 </t>
  </si>
  <si>
    <t>07.10.2008 </t>
  </si>
  <si>
    <t>21.08.2008 </t>
  </si>
  <si>
    <t>27.10.2008 </t>
  </si>
  <si>
    <t>07.08.2010 </t>
  </si>
  <si>
    <t>Нижегородский район</t>
  </si>
  <si>
    <t>Советский район</t>
  </si>
  <si>
    <t>Володарский</t>
  </si>
  <si>
    <t>Шатковский</t>
  </si>
  <si>
    <t xml:space="preserve">Сосновский </t>
  </si>
  <si>
    <t>№ п/п</t>
  </si>
  <si>
    <t>ФИО</t>
  </si>
  <si>
    <t>Ганова Нелли Борисовна</t>
  </si>
  <si>
    <t>Бацын Тимофей Михайлович</t>
  </si>
  <si>
    <t>Залялов Андрей Аделевич</t>
  </si>
  <si>
    <t>Лаптев Михаил Анатольевич</t>
  </si>
  <si>
    <t>Подогов Алексей Александрович</t>
  </si>
  <si>
    <t>Грузин Иван Игоревич</t>
  </si>
  <si>
    <t>Рохмистрова Ольга Александровна</t>
  </si>
  <si>
    <t>Рыжова Алёна Романовна</t>
  </si>
  <si>
    <t>Романов Александр Михайлович</t>
  </si>
  <si>
    <t>Воронцов Валерий Витальевич</t>
  </si>
  <si>
    <t>Белов Роман Андреевич</t>
  </si>
  <si>
    <t>Краснов Антон Денисович</t>
  </si>
  <si>
    <t>Осинин Константин Сергеевич</t>
  </si>
  <si>
    <t>Никитин Всеволод Дмитриевич</t>
  </si>
  <si>
    <t>Отрощенко Виктория Владимировна</t>
  </si>
  <si>
    <t>Анохин Богдан Сергеевич</t>
  </si>
  <si>
    <t>Девятов Яросвет Павлович</t>
  </si>
  <si>
    <t>Попенко Валерий Александрович</t>
  </si>
  <si>
    <t>Волков Кирилл Дмитриевич</t>
  </si>
  <si>
    <t>Стержантова Анна Владимировна</t>
  </si>
  <si>
    <t>Щепалин Александр Александрович</t>
  </si>
  <si>
    <t>Макаров Роман Игоревич</t>
  </si>
  <si>
    <t>Конев Михаил Сергеевич</t>
  </si>
  <si>
    <t>Отрепьева Елизавета Владимировна</t>
  </si>
  <si>
    <t>Васин Никита Алексеевич</t>
  </si>
  <si>
    <t>Круглова Дарья Евгеньевна</t>
  </si>
  <si>
    <t>Козлов Валентин Олегович</t>
  </si>
  <si>
    <t>Жарский Егор Дмитриевич</t>
  </si>
  <si>
    <t>Сумина Алина Артемовна</t>
  </si>
  <si>
    <t>Сусорова Ирина Александровна</t>
  </si>
  <si>
    <t>Егоров Алексей Игоревич</t>
  </si>
  <si>
    <t>Татарников Ярослав Сергеевич</t>
  </si>
  <si>
    <t xml:space="preserve">Серов Александр Счергеевич </t>
  </si>
  <si>
    <t>Куприянов Михаил Андреевич</t>
  </si>
  <si>
    <t>Сергеева Варвара Александровна</t>
  </si>
  <si>
    <t>Силантьев Фёдор Алексеевич</t>
  </si>
  <si>
    <t>Корольчук Данил Егорович</t>
  </si>
  <si>
    <t>Круглов Петр Александрович</t>
  </si>
  <si>
    <t>Подоляко Тарас Витальевич</t>
  </si>
  <si>
    <t>Щелоков Георгий Игоревич</t>
  </si>
  <si>
    <t>Ляндаева Анастасия Андреевна</t>
  </si>
  <si>
    <t>Московский Иван Дмитриевич</t>
  </si>
  <si>
    <t>Воробьев Михаил Алексеевич</t>
  </si>
  <si>
    <t>Карьков Александр Владимирович</t>
  </si>
  <si>
    <t>Хохлова Анна Олеговна</t>
  </si>
  <si>
    <t>Козулин Дмитрий Юрьевич</t>
  </si>
  <si>
    <t>Муляр Михаил Александрович</t>
  </si>
  <si>
    <t>Смирнов Константин Львович</t>
  </si>
  <si>
    <t>Уханов Федор Кириллович</t>
  </si>
  <si>
    <t>Сутырин Виктор Игоревич</t>
  </si>
  <si>
    <t>Селиверстов Денис Олегович</t>
  </si>
  <si>
    <t>Симонян Андрей Вячеславович</t>
  </si>
  <si>
    <t>Шумилин Павел Викторович</t>
  </si>
  <si>
    <t>Романов Степан Алексеевич</t>
  </si>
  <si>
    <t>Костюнин Артем Иванович</t>
  </si>
  <si>
    <t>Почукалин Сергей Андреевич</t>
  </si>
  <si>
    <t>Щагин Евгений Михайлович</t>
  </si>
  <si>
    <t>Марьин Илья Максимович</t>
  </si>
  <si>
    <t>Галузина Нина Алексеевна</t>
  </si>
  <si>
    <t>Бурмистров Савва Евгеньевич</t>
  </si>
  <si>
    <t>Ирин Денис Игоревич</t>
  </si>
  <si>
    <t>Веселов Егор Алексеевич</t>
  </si>
  <si>
    <t>Тюрин Андрей Владимирович</t>
  </si>
  <si>
    <t>Палкин Александр Николаевич</t>
  </si>
  <si>
    <t>Сафонов Федор Константинович</t>
  </si>
  <si>
    <t>Баландина Татьяна Андреевна</t>
  </si>
  <si>
    <t>Понамарева Виктория Алексеевна</t>
  </si>
  <si>
    <t>Филиппова Виктория Юрьевна</t>
  </si>
  <si>
    <t>Горохов Иван Сергеевич</t>
  </si>
  <si>
    <t>Сочков Иван Михайлович</t>
  </si>
  <si>
    <t xml:space="preserve">Накаламич Божидар </t>
  </si>
  <si>
    <t>Аферова Елизавета Александровна</t>
  </si>
  <si>
    <t>Боговидов Михаил Алексеевич</t>
  </si>
  <si>
    <t>Кочубей Кристина Александровна</t>
  </si>
  <si>
    <t>Адрес ОО, в которой обучается</t>
  </si>
  <si>
    <t>Количество набранных баллов</t>
  </si>
  <si>
    <t>Статус</t>
  </si>
  <si>
    <t>ОО, в которой обучается (полное название по УСТАВУ)</t>
  </si>
  <si>
    <t>ФИО учителя (наставника)</t>
  </si>
  <si>
    <t>Муниципалитет/ ГОУ/ЧОУ</t>
  </si>
  <si>
    <t>603006, Нижний Новгород, Варварская, 15А</t>
  </si>
  <si>
    <t>607186, г. Саров, ул. Куйбышева, д.25</t>
  </si>
  <si>
    <t>607189, г. Саров, ул. Шверника, д.19</t>
  </si>
  <si>
    <t>Смирнов Андрей Алекандрович</t>
  </si>
  <si>
    <t>Святова Ирина Викторовна</t>
  </si>
  <si>
    <t>Левкина Елена Васильевна</t>
  </si>
  <si>
    <t>г. Н. Новгород, ул. Культуры, д.1</t>
  </si>
  <si>
    <t>г.Нижний Новгород, ул. Пискунова, д. 35а.</t>
  </si>
  <si>
    <t>607188, г. Саров, ул. Чапаева, д. 16</t>
  </si>
  <si>
    <t>Шебаршина Вера Алексеевна</t>
  </si>
  <si>
    <t>Пешкова Елена Александровна</t>
  </si>
  <si>
    <t>Енюшкина Елена Александровна</t>
  </si>
  <si>
    <t>Шилков Роман Николаевич</t>
  </si>
  <si>
    <t>Шмонова Татьяна Михайловна</t>
  </si>
  <si>
    <t>603137, г.Нижний Новгород, ул.Тропинина, дом 1</t>
  </si>
  <si>
    <t>г.Нижний Новгород, ул. Родионова, 201</t>
  </si>
  <si>
    <t>г.Н.Новгород, ул.Бекетова, 29а</t>
  </si>
  <si>
    <t>г.Дзержинск, Удриса, 8</t>
  </si>
  <si>
    <t>Старкова Евгения Евгеньевна</t>
  </si>
  <si>
    <t>Ионова Ольга Сергеевна</t>
  </si>
  <si>
    <t>Соболеева Наталия Александщровна</t>
  </si>
  <si>
    <t>Киселев Андрей Юрьевич</t>
  </si>
  <si>
    <t>606528 Нижегородская область Городецкий район, г. Заволжье ул. Молодежная, д.1</t>
  </si>
  <si>
    <t>606211, Нижегородская область, Лысковский округ, ул. Семёнычева, д. 3</t>
  </si>
  <si>
    <t>603101, г. Нижний Новгород пр. Кирова, 29а</t>
  </si>
  <si>
    <t>607186, г. Саров, ул. Духова, д. 16</t>
  </si>
  <si>
    <t>Обыденнова Анастасия Юрьевна</t>
  </si>
  <si>
    <t>Волкова Анна Сергеевна</t>
  </si>
  <si>
    <t>Дегтерева Нина Константиновна</t>
  </si>
  <si>
    <t>Видякина Наталья Борисовна</t>
  </si>
  <si>
    <t>607185, г. Саров, ул.Герцена, д.5</t>
  </si>
  <si>
    <t>603002, г. Нижний Новгород, ул. Коммунистическая, д. 75</t>
  </si>
  <si>
    <t>ул. Верхне-Печерская, 5А</t>
  </si>
  <si>
    <t>Бакулин Павел Валерьевич</t>
  </si>
  <si>
    <t>Шкляров Юрий Сергеевич</t>
  </si>
  <si>
    <t>Морочко Анжела Андреевна</t>
  </si>
  <si>
    <t>Мартос Антонина Хусеновна</t>
  </si>
  <si>
    <t>603159, г. Нижний Новгород, ул. Карла Маркса, д. 17</t>
  </si>
  <si>
    <t>Подтопилина Вера Ивановна</t>
  </si>
  <si>
    <t>г. Н.Новгород, пер. Урожайный, 4</t>
  </si>
  <si>
    <t>Хавина Екатерина Александровна</t>
  </si>
  <si>
    <t>Щербинки 1, дом 30</t>
  </si>
  <si>
    <t>606083, Нижегородская обл., Володарский р-он,, с.п. Мулино, ул. Гвардейская, д. 54</t>
  </si>
  <si>
    <t>607703, Нижегородская область, Шатковский район, с. Великий Враг, ул. Учительская, д. 2</t>
  </si>
  <si>
    <t>607910, Нижегородская область, Починковский округ, село Починки, дом 11, площадь Ленина</t>
  </si>
  <si>
    <t>Рульков Александр Сергеевич</t>
  </si>
  <si>
    <t>Мусина Светлана Вениаминовна</t>
  </si>
  <si>
    <t>Скрябин Кирилл Валерьевич</t>
  </si>
  <si>
    <t>Степин Алексей Борисович</t>
  </si>
  <si>
    <t>Тюрина Наталья Владимировна</t>
  </si>
  <si>
    <t>г.Дзержинск, ул.Гагарина, 3</t>
  </si>
  <si>
    <t>606231, Нижегородская обалсть, п.Нива, ул. Солдатова, д. 2</t>
  </si>
  <si>
    <t>603087, город Нижний Новгород, ул. Верхне-Печерская, д.10</t>
  </si>
  <si>
    <t>Перминов Андрей Олегович</t>
  </si>
  <si>
    <t>Борисова Марина Евгеньевна</t>
  </si>
  <si>
    <t>Обидина Светлана Евгеньевна</t>
  </si>
  <si>
    <t>606170, Нижегородская область, Сосновский район, р.п. Сосновское, переулок Школьный, д.8</t>
  </si>
  <si>
    <t>606 400, Нижегородская область, г.Балахна, ул. Дзержинского, д.19</t>
  </si>
  <si>
    <t>Бобочкова Наталья Александровниа</t>
  </si>
  <si>
    <t>Маначинская Людмила Александровна</t>
  </si>
  <si>
    <t>Шырыханова Светлана Юрьевна</t>
  </si>
  <si>
    <t>Нижегородская область, Балахнинский район, д. Истомино</t>
  </si>
  <si>
    <t>Надршина Яна Камильевна</t>
  </si>
  <si>
    <t>Гурулев Анатолий Анатольевич</t>
  </si>
  <si>
    <t>ж</t>
  </si>
  <si>
    <t>м</t>
  </si>
  <si>
    <t>Шашкова Мария Алексеевна</t>
  </si>
  <si>
    <t>Автозаводский район</t>
  </si>
  <si>
    <t>Балахнинский</t>
  </si>
  <si>
    <t>Саровский</t>
  </si>
  <si>
    <t>Дзержинский</t>
  </si>
  <si>
    <t>Городецкий</t>
  </si>
  <si>
    <t>Лысковский</t>
  </si>
  <si>
    <t>Канавинский район</t>
  </si>
  <si>
    <t>Починковский</t>
  </si>
  <si>
    <t>Приокский район</t>
  </si>
  <si>
    <t>Сормовский район</t>
  </si>
  <si>
    <t>МАОУ «Лицей № 36»</t>
  </si>
  <si>
    <t>МБОУ «Лицей № 3»</t>
  </si>
  <si>
    <t>МБОУ «Школа № 10»</t>
  </si>
  <si>
    <t>МБОУ «Школа № 16»</t>
  </si>
  <si>
    <t>Волошина Светлана Сергеевна</t>
  </si>
  <si>
    <t>МБОУ «Лицей №40»</t>
  </si>
  <si>
    <t>Саровскийский</t>
  </si>
  <si>
    <t>Лебедев Вадим Андреевич</t>
  </si>
  <si>
    <t>607188, г. Саровский, ул. Чапаева, д. 16</t>
  </si>
  <si>
    <t>Ленинский район</t>
  </si>
  <si>
    <t>Ладилов Александр Сергеевич</t>
  </si>
  <si>
    <t>МБОУ «лицей №180»</t>
  </si>
  <si>
    <t>603135, пр-т Ленина, д.45/5</t>
  </si>
  <si>
    <t>победитель</t>
  </si>
  <si>
    <t>Новожилова Л.А.</t>
  </si>
  <si>
    <t>Павловский</t>
  </si>
  <si>
    <t>Пухов Андрей Романович</t>
  </si>
  <si>
    <t>606101, Нижегородская обл., Павловский округ, г.Павлово, ул. Радиальная, д.1</t>
  </si>
  <si>
    <t>Макарова Ольга Николаевна</t>
  </si>
  <si>
    <t>Дьянов Артем Денисович</t>
  </si>
  <si>
    <t>МБОУ «Лицей № 15»</t>
  </si>
  <si>
    <t>607186, г. Саровский, ул. Куйбышева, д.25</t>
  </si>
  <si>
    <t>Петухова Татьяна Анатольевна</t>
  </si>
  <si>
    <t>Титов Семён Михайлович</t>
  </si>
  <si>
    <t>Ларионова Наталья Валентиновна</t>
  </si>
  <si>
    <t>Шмидт Семен Владимирович</t>
  </si>
  <si>
    <t>призёр</t>
  </si>
  <si>
    <t>Гунько Константин Юрьевич</t>
  </si>
  <si>
    <t>Кузнецова Татьяна Ивановна</t>
  </si>
  <si>
    <t>Щербаков Кирилл Алексеевич</t>
  </si>
  <si>
    <t>МАОУ «Школа с УИОП № 85«»</t>
  </si>
  <si>
    <t>г. Н. Новгород, ул. Г. Космоса, д. 1</t>
  </si>
  <si>
    <t>Рябцева Марина Павловна</t>
  </si>
  <si>
    <t>Большаков Михаил Александрович</t>
  </si>
  <si>
    <t>Московский район</t>
  </si>
  <si>
    <t>Бирюков Арсений Вячеславович</t>
  </si>
  <si>
    <t>МБОУ «Лицей № 87»</t>
  </si>
  <si>
    <t>ул. Красных Зорь, 14А</t>
  </si>
  <si>
    <t>Овсянникова Александра Александровна</t>
  </si>
  <si>
    <t>Березин Андрей Денисович</t>
  </si>
  <si>
    <t>Москвин Владислав Александрович</t>
  </si>
  <si>
    <t>МАОУ «Школа с УИОП № 85»</t>
  </si>
  <si>
    <t>Куканов Григорий Алексеевич</t>
  </si>
  <si>
    <t>Погодин Андрей Алексеевич</t>
  </si>
  <si>
    <t>МАОУ «Школа № 187 с УИОП»</t>
  </si>
  <si>
    <t>г.Н.Новгород, б.60 лет Октября, 5</t>
  </si>
  <si>
    <t>Саломадина Елена Александровна</t>
  </si>
  <si>
    <t>Вохмина Софья Алексеевна</t>
  </si>
  <si>
    <t>Элиан Андрей Антонович</t>
  </si>
  <si>
    <t>МАОУ «Лицей № 82»</t>
  </si>
  <si>
    <t>Данилова Валерия Юрьевна</t>
  </si>
  <si>
    <t>Веденеев Дмитрий Сергеевич</t>
  </si>
  <si>
    <t>Потемкина Карина Анатольевна</t>
  </si>
  <si>
    <t>Емелина Мария Петровна</t>
  </si>
  <si>
    <t>14.12.2007 </t>
  </si>
  <si>
    <t>Долков Николай Александрович</t>
  </si>
  <si>
    <t>Елистратов Владимир Михайлович</t>
  </si>
  <si>
    <t>Ешилдаг Максим Эмре-Кеанович</t>
  </si>
  <si>
    <t>МБОУ «Лицей №8»</t>
  </si>
  <si>
    <t>Турусов Дмитрий Алексеевич</t>
  </si>
  <si>
    <t>МБОУ «Школа № 17»</t>
  </si>
  <si>
    <t>607185, г. Саровский, ул. Зернова, д.58</t>
  </si>
  <si>
    <t>Алексина Оксана Вячеславовна</t>
  </si>
  <si>
    <t>Арзамасский</t>
  </si>
  <si>
    <t>Юматов Алексей Дмитриевич</t>
  </si>
  <si>
    <t>МБОУ «Школа № 173 с УИОП»</t>
  </si>
  <si>
    <t>607220, Нижегородская область, город Арзамасский, улица Пушкина, дом 138/5</t>
  </si>
  <si>
    <t>Кочешков Дмитрий Сергеевич</t>
  </si>
  <si>
    <t>Дзержинскийий</t>
  </si>
  <si>
    <t>Хоменко Михаил Максимович</t>
  </si>
  <si>
    <t>МБОУ «Гимназия №38»</t>
  </si>
  <si>
    <t>г.Дзержинский, Удриса, 8</t>
  </si>
  <si>
    <t>Антонов Владимир Сергеевич</t>
  </si>
  <si>
    <t>Карпычев Макар Петрович</t>
  </si>
  <si>
    <t>Семериков Тимофей Алексеевич</t>
  </si>
  <si>
    <t>Вознесенский</t>
  </si>
  <si>
    <t>Аладышева Мария Александровна</t>
  </si>
  <si>
    <t>МБОУ «Вознесенская средняя школа»</t>
  </si>
  <si>
    <t xml:space="preserve">Нижегородская область, Вознесенский район, р. п. Вознесенское, ул. Школьная, д. 7 </t>
  </si>
  <si>
    <t>Малыгин М. М.</t>
  </si>
  <si>
    <t>Серов Вадим Андреевич</t>
  </si>
  <si>
    <t>МБОУ «Лицей №180»</t>
  </si>
  <si>
    <t>Сапронова Маргарита Ивановна</t>
  </si>
  <si>
    <t>МБОУ «Гимназия № 2»</t>
  </si>
  <si>
    <t>607186, г. Саровский, ул. Духова, д. 16</t>
  </si>
  <si>
    <t>Федотова Влада Александровна</t>
  </si>
  <si>
    <t>Васькина Валерия Сергеевна</t>
  </si>
  <si>
    <t>Проклашкина Александра Антоновна</t>
  </si>
  <si>
    <t>Султанов Дмитрий Александрович</t>
  </si>
  <si>
    <t>Бобров Артур Грачикович</t>
  </si>
  <si>
    <t>Лаптева Карина Александровна</t>
  </si>
  <si>
    <t>МАОУ «Средняя школа № 9 с УИОП»</t>
  </si>
  <si>
    <t>606103, Нижегородская обл., Павловский округ, г.Павлово, ул. Коммунистическая, д.71</t>
  </si>
  <si>
    <t>Лукина Марина Сергеевна</t>
  </si>
  <si>
    <t>Автозаводский</t>
  </si>
  <si>
    <t>Акулов Артем Алексеевич</t>
  </si>
  <si>
    <t>14.08.2007 </t>
  </si>
  <si>
    <t>Гринина Анна Олеговна</t>
  </si>
  <si>
    <t>05.10.2007 </t>
  </si>
  <si>
    <t>Борский</t>
  </si>
  <si>
    <t>Базарова Валерия Игоревна</t>
  </si>
  <si>
    <t>МАОУ «Средняя школа № 3»</t>
  </si>
  <si>
    <t>606440, Российская Федерация, Нижегородская область, городской округ город Бор, г. Бор, ул.Воровского, д. 73</t>
  </si>
  <si>
    <t>Участники</t>
  </si>
  <si>
    <t>Коршунова Ирина Ивановна</t>
  </si>
  <si>
    <t>Худякова Полина Константиновна</t>
  </si>
  <si>
    <t>участник</t>
  </si>
  <si>
    <t>Шаклеин Илья Юрьевич</t>
  </si>
  <si>
    <t>МБОУ «Школа № 160»</t>
  </si>
  <si>
    <t>603073, ул.Адмирала Нахимова, д.6</t>
  </si>
  <si>
    <t>Демина М.В.</t>
  </si>
  <si>
    <t>Мусяев Тимур Рафаэлевич</t>
  </si>
  <si>
    <t>Каракулов Радомир Дмитриевич</t>
  </si>
  <si>
    <t>19.12.2012 </t>
  </si>
  <si>
    <t>Кузьмичев Матвей Сергеевич</t>
  </si>
  <si>
    <t>07.12.2007 </t>
  </si>
  <si>
    <t>МАОУ «Средняя школа № 4»</t>
  </si>
  <si>
    <t>606440, Россия, Нижегородская область, г.Бор, ул. 8 Марта, д. 13</t>
  </si>
  <si>
    <t>Липатова Татьяна Анатольевна</t>
  </si>
  <si>
    <t>Малова Диана Дмитриевна</t>
  </si>
  <si>
    <t>19.03.2007 </t>
  </si>
  <si>
    <t>Габриелян Роберт Витальевич</t>
  </si>
  <si>
    <t>МАОУ «Гимназия №2»</t>
  </si>
  <si>
    <t>603086, г. Нижний Новгород, ул. Мануфактурная, д. 16а</t>
  </si>
  <si>
    <t>Жаворонков Илья Юрьевич</t>
  </si>
  <si>
    <t>Пушкарёва Лилия Андреевна</t>
  </si>
  <si>
    <t>Артемьева Полина Дмитриевна</t>
  </si>
  <si>
    <t>Шелепнёв Артём Дмитриевич</t>
  </si>
  <si>
    <t>Выкса</t>
  </si>
  <si>
    <t>Ремизова Виктория Павловна</t>
  </si>
  <si>
    <t>МБОУ «Средняя школа № 8»</t>
  </si>
  <si>
    <t>607061, Нижегородская область, г. Выкса, улица Красные зори, здание № 26</t>
  </si>
  <si>
    <t>Демина Елена Константиновна</t>
  </si>
  <si>
    <t>Скворцов Николай Вячеславович</t>
  </si>
  <si>
    <t>606448, Россия, Нижегородская область, город областного значения Бор, 2 микрорайон, д. 8</t>
  </si>
  <si>
    <t>Булавченко Светлана Федеровна</t>
  </si>
  <si>
    <t>Лазорина Анна Кирилловна</t>
  </si>
  <si>
    <t>Ковалёв Владимир Юрьевич</t>
  </si>
  <si>
    <t>Бенсон Алиса Валерьевна</t>
  </si>
  <si>
    <t>Рогозина Алиса Владимировна</t>
  </si>
  <si>
    <t>Ардатовский</t>
  </si>
  <si>
    <t>Трусов Захар Сергеевич</t>
  </si>
  <si>
    <t>МБОУ «Ардатовская средняя школа №2»</t>
  </si>
  <si>
    <t>607130, Нижегородская область, р. п. Ардатов, ул. Зуева, д. 57</t>
  </si>
  <si>
    <t>Похмельнова Любовь Евгеньевна</t>
  </si>
  <si>
    <t>Головина Мария Дмитриевна</t>
  </si>
  <si>
    <t>МБОУ «Сосновская средняя школа №1»</t>
  </si>
  <si>
    <t>Коровина Мария Сергеевна</t>
  </si>
  <si>
    <t>Мацейко Артем Викторович</t>
  </si>
  <si>
    <t>Быстрицкий Дмитрий Владимирович</t>
  </si>
  <si>
    <t>МБОУ «Школа № 91»</t>
  </si>
  <si>
    <t>603132, ул.Голубева, д.4а</t>
  </si>
  <si>
    <t>Сажина О.А.</t>
  </si>
  <si>
    <t>Сайгаков Александр Сергеевич</t>
  </si>
  <si>
    <t>Иванюгин Никита Андреевич</t>
  </si>
  <si>
    <t>МБОУ «Средняя школа №37»</t>
  </si>
  <si>
    <t>г.Дзержинский, ул.Строителей, 11</t>
  </si>
  <si>
    <t>Богачева Елена Вячеславовна</t>
  </si>
  <si>
    <t>Кстовский</t>
  </si>
  <si>
    <t>Кривов Никита Сергеевич</t>
  </si>
  <si>
    <t xml:space="preserve">МАОУ «Средняя школа № 3 с УИОП»  </t>
  </si>
  <si>
    <t xml:space="preserve">607650, Нижегородская область, город  Кстово, 2-й микрорайон, дом 11а  </t>
  </si>
  <si>
    <t>Бербасова Наталья Александровна</t>
  </si>
  <si>
    <t>Тонкинский</t>
  </si>
  <si>
    <t>Иванова Милена Юрьевна</t>
  </si>
  <si>
    <t>01.08.2007 </t>
  </si>
  <si>
    <t>МАОУ «Тонкинская средняя школа»</t>
  </si>
  <si>
    <t>Нижегородская область, р.п. Тонкино, ул. Гагарина, д.9</t>
  </si>
  <si>
    <t>Качмашева Елена Александровна</t>
  </si>
  <si>
    <t>Кудрявцева Дарья Николаевна</t>
  </si>
  <si>
    <t xml:space="preserve">Призёр </t>
  </si>
  <si>
    <t>МАОУ «Средняя школа № 5»</t>
  </si>
  <si>
    <t>ГБОУ «Кадетский корпус имени генерала армии Маргелова В.Ф.»</t>
  </si>
  <si>
    <t>МБОУ «Средняя школа № 9»</t>
  </si>
  <si>
    <t>МАОУ «Школа №45 с УИОП»</t>
  </si>
  <si>
    <t>МБОУ «Кисловская средняя школа»</t>
  </si>
  <si>
    <t>МБОУ «Средняя школа №2»</t>
  </si>
  <si>
    <t>МБОУ «Починковская средняя школа»</t>
  </si>
  <si>
    <t>МОУ «Великовражская основная школа»</t>
  </si>
  <si>
    <t>МАОУ «Гимназия№1»</t>
  </si>
  <si>
    <t>МБОУ «Школа № 174»</t>
  </si>
  <si>
    <t>МБОУ «Школа №33 с УИОП»</t>
  </si>
  <si>
    <t>МАОУ «Школа № 176»</t>
  </si>
  <si>
    <t>МАОУ «Школа №22»</t>
  </si>
  <si>
    <t>МБОУ «Гимназия №50»</t>
  </si>
  <si>
    <t>МАОУ «Средняя школа №5»</t>
  </si>
  <si>
    <t>МАОУ «Средняя школа № 102 с УИОП»</t>
  </si>
  <si>
    <t>МБОУ «Средняя  школа № 19 с УИОП»</t>
  </si>
  <si>
    <t>МАОУ «Школа №103 с УИОП»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</si>
</sst>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d/mm/yyyy"/>
  </numFmts>
  <fonts count="9" x14ac:knownFonts="1">
    <font>
      <sz val="11"/>
      <color theme="1"/>
      <name val="Calibri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indexed="64"/>
      <name val="Times New Roman"/>
      <family val="1"/>
      <charset val="204"/>
    </font>
    <font>
      <sz val="12"/>
      <color indexed="64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6" xfId="0" quotePrefix="1" applyBorder="1"/>
    <xf numFmtId="0" fontId="0" fillId="0" borderId="9" xfId="0" applyBorder="1"/>
    <xf numFmtId="0" fontId="0" fillId="0" borderId="7" xfId="0" applyBorder="1"/>
    <xf numFmtId="0" fontId="5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0" xfId="0" applyFont="1" applyFill="1"/>
    <xf numFmtId="0" fontId="6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/>
    <xf numFmtId="14" fontId="6" fillId="0" borderId="6" xfId="0" applyNumberFormat="1" applyFont="1" applyFill="1" applyBorder="1" applyAlignment="1">
      <alignment horizontal="center" vertical="center" wrapText="1"/>
    </xf>
    <xf numFmtId="164" fontId="6" fillId="0" borderId="6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6" fillId="0" borderId="6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6" fillId="0" borderId="6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4" fillId="0" borderId="5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>
      <alignment horizontal="left" vertical="center"/>
    </xf>
    <xf numFmtId="0" fontId="0" fillId="0" borderId="6" xfId="0" applyBorder="1" applyAlignment="1">
      <alignment horizontal="center"/>
    </xf>
  </cellXfs>
  <cellStyles count="2">
    <cellStyle name="Обычный" xfId="0" builtinId="0"/>
    <cellStyle name="Обычный 2" xfId="1" xr:uid="{5A3DD112-EF99-4B70-BB60-89BEE80A6A1A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57B8-0AC2-430E-8438-4ABD4DCA6668}">
  <dimension ref="A1:K141"/>
  <sheetViews>
    <sheetView tabSelected="1" topLeftCell="C65" zoomScaleNormal="100" workbookViewId="0">
      <selection activeCell="E80" sqref="E80"/>
    </sheetView>
  </sheetViews>
  <sheetFormatPr defaultRowHeight="15.75" x14ac:dyDescent="0.25"/>
  <cols>
    <col min="1" max="1" width="8.42578125" style="21" customWidth="1"/>
    <col min="2" max="2" width="23.42578125" style="25" bestFit="1" customWidth="1"/>
    <col min="3" max="3" width="40.28515625" style="25" customWidth="1"/>
    <col min="4" max="4" width="14.28515625" style="27" customWidth="1"/>
    <col min="5" max="5" width="13.85546875" style="21" customWidth="1"/>
    <col min="6" max="6" width="24.85546875" style="30" bestFit="1" customWidth="1"/>
    <col min="7" max="7" width="96" style="30" bestFit="1" customWidth="1"/>
    <col min="8" max="8" width="13.42578125" style="31" customWidth="1"/>
    <col min="9" max="9" width="12.85546875" style="31" customWidth="1"/>
    <col min="10" max="10" width="43.140625" style="33" customWidth="1"/>
    <col min="11" max="11" width="8" style="21" customWidth="1"/>
    <col min="12" max="16384" width="9.140625" style="21"/>
  </cols>
  <sheetData>
    <row r="1" spans="1:11" s="15" customFormat="1" ht="87" customHeight="1" thickBot="1" x14ac:dyDescent="0.3">
      <c r="A1" s="13" t="s">
        <v>189</v>
      </c>
      <c r="B1" s="22" t="s">
        <v>270</v>
      </c>
      <c r="C1" s="22" t="s">
        <v>190</v>
      </c>
      <c r="D1" s="14" t="s">
        <v>1</v>
      </c>
      <c r="E1" s="14" t="s">
        <v>2</v>
      </c>
      <c r="F1" s="29" t="s">
        <v>268</v>
      </c>
      <c r="G1" s="29" t="s">
        <v>265</v>
      </c>
      <c r="H1" s="14" t="s">
        <v>266</v>
      </c>
      <c r="I1" s="14" t="s">
        <v>267</v>
      </c>
      <c r="J1" s="29" t="s">
        <v>269</v>
      </c>
      <c r="K1" s="14" t="s">
        <v>0</v>
      </c>
    </row>
    <row r="2" spans="1:11" s="15" customFormat="1" x14ac:dyDescent="0.25">
      <c r="A2" s="16">
        <v>1</v>
      </c>
      <c r="B2" s="23" t="s">
        <v>184</v>
      </c>
      <c r="C2" s="26" t="s">
        <v>191</v>
      </c>
      <c r="D2" s="16" t="s">
        <v>159</v>
      </c>
      <c r="E2" s="17">
        <v>7</v>
      </c>
      <c r="F2" s="26" t="s">
        <v>353</v>
      </c>
      <c r="G2" s="32" t="s">
        <v>271</v>
      </c>
      <c r="H2" s="17">
        <v>40</v>
      </c>
      <c r="I2" s="17" t="s">
        <v>104</v>
      </c>
      <c r="J2" s="32" t="s">
        <v>274</v>
      </c>
      <c r="K2" s="16" t="s">
        <v>335</v>
      </c>
    </row>
    <row r="3" spans="1:11" s="18" customFormat="1" ht="18.75" x14ac:dyDescent="0.3">
      <c r="A3" s="16">
        <v>2</v>
      </c>
      <c r="B3" s="23" t="s">
        <v>184</v>
      </c>
      <c r="C3" s="26" t="s">
        <v>192</v>
      </c>
      <c r="D3" s="16" t="s">
        <v>160</v>
      </c>
      <c r="E3" s="17">
        <v>7</v>
      </c>
      <c r="F3" s="26" t="s">
        <v>353</v>
      </c>
      <c r="G3" s="32" t="s">
        <v>271</v>
      </c>
      <c r="H3" s="17">
        <v>39</v>
      </c>
      <c r="I3" s="17" t="s">
        <v>104</v>
      </c>
      <c r="J3" s="32" t="s">
        <v>274</v>
      </c>
      <c r="K3" s="16" t="s">
        <v>336</v>
      </c>
    </row>
    <row r="4" spans="1:11" s="18" customFormat="1" ht="18.75" x14ac:dyDescent="0.3">
      <c r="A4" s="16">
        <v>3</v>
      </c>
      <c r="B4" s="23" t="s">
        <v>340</v>
      </c>
      <c r="C4" s="26" t="s">
        <v>193</v>
      </c>
      <c r="D4" s="16"/>
      <c r="E4" s="17">
        <v>7</v>
      </c>
      <c r="F4" s="26" t="s">
        <v>368</v>
      </c>
      <c r="G4" s="32" t="s">
        <v>272</v>
      </c>
      <c r="H4" s="17">
        <v>38</v>
      </c>
      <c r="I4" s="17" t="s">
        <v>104</v>
      </c>
      <c r="J4" s="32" t="s">
        <v>275</v>
      </c>
      <c r="K4" s="16" t="s">
        <v>336</v>
      </c>
    </row>
    <row r="5" spans="1:11" s="18" customFormat="1" ht="18.75" x14ac:dyDescent="0.3">
      <c r="A5" s="16">
        <v>4</v>
      </c>
      <c r="B5" s="23" t="s">
        <v>184</v>
      </c>
      <c r="C5" s="26" t="s">
        <v>194</v>
      </c>
      <c r="D5" s="16" t="s">
        <v>161</v>
      </c>
      <c r="E5" s="17">
        <v>7</v>
      </c>
      <c r="F5" s="26" t="s">
        <v>353</v>
      </c>
      <c r="G5" s="32" t="s">
        <v>271</v>
      </c>
      <c r="H5" s="17">
        <v>36</v>
      </c>
      <c r="I5" s="17" t="s">
        <v>104</v>
      </c>
      <c r="J5" s="32" t="s">
        <v>274</v>
      </c>
      <c r="K5" s="16" t="s">
        <v>336</v>
      </c>
    </row>
    <row r="6" spans="1:11" s="18" customFormat="1" ht="18.75" x14ac:dyDescent="0.3">
      <c r="A6" s="16">
        <v>5</v>
      </c>
      <c r="B6" s="23" t="s">
        <v>184</v>
      </c>
      <c r="C6" s="26" t="s">
        <v>195</v>
      </c>
      <c r="D6" s="16" t="s">
        <v>162</v>
      </c>
      <c r="E6" s="17">
        <v>7</v>
      </c>
      <c r="F6" s="26" t="s">
        <v>353</v>
      </c>
      <c r="G6" s="32" t="s">
        <v>271</v>
      </c>
      <c r="H6" s="17">
        <v>36</v>
      </c>
      <c r="I6" s="17" t="s">
        <v>104</v>
      </c>
      <c r="J6" s="32" t="s">
        <v>274</v>
      </c>
      <c r="K6" s="16" t="s">
        <v>336</v>
      </c>
    </row>
    <row r="7" spans="1:11" s="18" customFormat="1" ht="18.75" x14ac:dyDescent="0.3">
      <c r="A7" s="16">
        <v>6</v>
      </c>
      <c r="B7" s="23" t="s">
        <v>340</v>
      </c>
      <c r="C7" s="26" t="s">
        <v>196</v>
      </c>
      <c r="D7" s="16"/>
      <c r="E7" s="17">
        <v>7</v>
      </c>
      <c r="F7" s="26" t="s">
        <v>368</v>
      </c>
      <c r="G7" s="32" t="s">
        <v>272</v>
      </c>
      <c r="H7" s="17">
        <v>35</v>
      </c>
      <c r="I7" s="17" t="s">
        <v>106</v>
      </c>
      <c r="J7" s="32" t="s">
        <v>276</v>
      </c>
      <c r="K7" s="16" t="s">
        <v>336</v>
      </c>
    </row>
    <row r="8" spans="1:11" s="18" customFormat="1" ht="18.75" x14ac:dyDescent="0.3">
      <c r="A8" s="16">
        <v>7</v>
      </c>
      <c r="B8" s="23" t="s">
        <v>340</v>
      </c>
      <c r="C8" s="26" t="s">
        <v>197</v>
      </c>
      <c r="D8" s="16"/>
      <c r="E8" s="17">
        <v>7</v>
      </c>
      <c r="F8" s="26" t="s">
        <v>350</v>
      </c>
      <c r="G8" s="32" t="s">
        <v>273</v>
      </c>
      <c r="H8" s="17">
        <v>34</v>
      </c>
      <c r="I8" s="17" t="s">
        <v>106</v>
      </c>
      <c r="J8" s="32" t="s">
        <v>280</v>
      </c>
      <c r="K8" s="16" t="s">
        <v>335</v>
      </c>
    </row>
    <row r="9" spans="1:11" s="18" customFormat="1" ht="18.75" x14ac:dyDescent="0.3">
      <c r="A9" s="16">
        <v>8</v>
      </c>
      <c r="B9" s="23" t="s">
        <v>340</v>
      </c>
      <c r="C9" s="26" t="s">
        <v>198</v>
      </c>
      <c r="D9" s="16"/>
      <c r="E9" s="17">
        <v>7</v>
      </c>
      <c r="F9" s="26" t="s">
        <v>368</v>
      </c>
      <c r="G9" s="32" t="s">
        <v>272</v>
      </c>
      <c r="H9" s="17">
        <v>34</v>
      </c>
      <c r="I9" s="17" t="s">
        <v>106</v>
      </c>
      <c r="J9" s="32" t="s">
        <v>275</v>
      </c>
      <c r="K9" s="16" t="s">
        <v>335</v>
      </c>
    </row>
    <row r="10" spans="1:11" s="18" customFormat="1" ht="18.75" x14ac:dyDescent="0.3">
      <c r="A10" s="16">
        <v>9</v>
      </c>
      <c r="B10" s="23" t="s">
        <v>184</v>
      </c>
      <c r="C10" s="26" t="s">
        <v>199</v>
      </c>
      <c r="D10" s="16" t="s">
        <v>163</v>
      </c>
      <c r="E10" s="17">
        <v>7</v>
      </c>
      <c r="F10" s="26" t="s">
        <v>353</v>
      </c>
      <c r="G10" s="32" t="s">
        <v>271</v>
      </c>
      <c r="H10" s="17">
        <v>33</v>
      </c>
      <c r="I10" s="17" t="s">
        <v>104</v>
      </c>
      <c r="J10" s="32" t="s">
        <v>274</v>
      </c>
      <c r="K10" s="16" t="s">
        <v>336</v>
      </c>
    </row>
    <row r="11" spans="1:11" s="18" customFormat="1" ht="18.75" x14ac:dyDescent="0.3">
      <c r="A11" s="16">
        <v>10</v>
      </c>
      <c r="B11" s="23" t="s">
        <v>347</v>
      </c>
      <c r="C11" s="26" t="s">
        <v>200</v>
      </c>
      <c r="D11" s="19">
        <v>39812</v>
      </c>
      <c r="E11" s="17">
        <v>7</v>
      </c>
      <c r="F11" s="26" t="s">
        <v>397</v>
      </c>
      <c r="G11" s="32" t="s">
        <v>277</v>
      </c>
      <c r="H11" s="17">
        <v>31</v>
      </c>
      <c r="I11" s="17" t="s">
        <v>104</v>
      </c>
      <c r="J11" s="32" t="s">
        <v>281</v>
      </c>
      <c r="K11" s="16" t="s">
        <v>336</v>
      </c>
    </row>
    <row r="12" spans="1:11" s="18" customFormat="1" ht="18.75" x14ac:dyDescent="0.3">
      <c r="A12" s="16">
        <v>11</v>
      </c>
      <c r="B12" s="23" t="s">
        <v>184</v>
      </c>
      <c r="C12" s="26" t="s">
        <v>201</v>
      </c>
      <c r="D12" s="19">
        <v>39654</v>
      </c>
      <c r="E12" s="17">
        <v>7</v>
      </c>
      <c r="F12" s="26" t="s">
        <v>406</v>
      </c>
      <c r="G12" s="32" t="s">
        <v>278</v>
      </c>
      <c r="H12" s="17">
        <v>30</v>
      </c>
      <c r="I12" s="17" t="s">
        <v>104</v>
      </c>
      <c r="J12" s="32" t="s">
        <v>282</v>
      </c>
      <c r="K12" s="16" t="s">
        <v>336</v>
      </c>
    </row>
    <row r="13" spans="1:11" s="18" customFormat="1" ht="18.75" x14ac:dyDescent="0.3">
      <c r="A13" s="16">
        <v>12</v>
      </c>
      <c r="B13" s="23" t="s">
        <v>184</v>
      </c>
      <c r="C13" s="26" t="s">
        <v>202</v>
      </c>
      <c r="D13" s="16" t="s">
        <v>164</v>
      </c>
      <c r="E13" s="17">
        <v>7</v>
      </c>
      <c r="F13" s="26" t="s">
        <v>353</v>
      </c>
      <c r="G13" s="32" t="s">
        <v>277</v>
      </c>
      <c r="H13" s="17">
        <v>30</v>
      </c>
      <c r="I13" s="17" t="s">
        <v>104</v>
      </c>
      <c r="J13" s="32" t="s">
        <v>274</v>
      </c>
      <c r="K13" s="16" t="s">
        <v>336</v>
      </c>
    </row>
    <row r="14" spans="1:11" s="18" customFormat="1" ht="18.75" x14ac:dyDescent="0.3">
      <c r="A14" s="16">
        <v>13</v>
      </c>
      <c r="B14" s="23" t="s">
        <v>184</v>
      </c>
      <c r="C14" s="26" t="s">
        <v>203</v>
      </c>
      <c r="D14" s="16" t="s">
        <v>165</v>
      </c>
      <c r="E14" s="17">
        <v>7</v>
      </c>
      <c r="F14" s="26" t="s">
        <v>353</v>
      </c>
      <c r="G14" s="32" t="s">
        <v>271</v>
      </c>
      <c r="H14" s="17">
        <v>30</v>
      </c>
      <c r="I14" s="17" t="s">
        <v>104</v>
      </c>
      <c r="J14" s="32" t="s">
        <v>274</v>
      </c>
      <c r="K14" s="16" t="s">
        <v>336</v>
      </c>
    </row>
    <row r="15" spans="1:11" s="18" customFormat="1" ht="18.75" x14ac:dyDescent="0.3">
      <c r="A15" s="16">
        <v>14</v>
      </c>
      <c r="B15" s="23" t="s">
        <v>184</v>
      </c>
      <c r="C15" s="26" t="s">
        <v>204</v>
      </c>
      <c r="D15" s="16" t="s">
        <v>166</v>
      </c>
      <c r="E15" s="17">
        <v>7</v>
      </c>
      <c r="F15" s="26" t="s">
        <v>353</v>
      </c>
      <c r="G15" s="32" t="s">
        <v>271</v>
      </c>
      <c r="H15" s="17">
        <v>30</v>
      </c>
      <c r="I15" s="17" t="s">
        <v>104</v>
      </c>
      <c r="J15" s="32" t="s">
        <v>274</v>
      </c>
      <c r="K15" s="16" t="s">
        <v>336</v>
      </c>
    </row>
    <row r="16" spans="1:11" s="18" customFormat="1" ht="18.75" x14ac:dyDescent="0.3">
      <c r="A16" s="16">
        <v>15</v>
      </c>
      <c r="B16" s="23" t="s">
        <v>340</v>
      </c>
      <c r="C16" s="26" t="s">
        <v>205</v>
      </c>
      <c r="D16" s="16"/>
      <c r="E16" s="17">
        <v>7</v>
      </c>
      <c r="F16" s="26" t="s">
        <v>368</v>
      </c>
      <c r="G16" s="32" t="s">
        <v>272</v>
      </c>
      <c r="H16" s="17">
        <v>30</v>
      </c>
      <c r="I16" s="17" t="s">
        <v>106</v>
      </c>
      <c r="J16" s="32" t="s">
        <v>276</v>
      </c>
      <c r="K16" s="16" t="s">
        <v>335</v>
      </c>
    </row>
    <row r="17" spans="1:11" s="18" customFormat="1" ht="18.75" x14ac:dyDescent="0.3">
      <c r="A17" s="16">
        <v>16</v>
      </c>
      <c r="B17" s="23" t="s">
        <v>184</v>
      </c>
      <c r="C17" s="26" t="s">
        <v>206</v>
      </c>
      <c r="D17" s="16" t="s">
        <v>167</v>
      </c>
      <c r="E17" s="17">
        <v>6</v>
      </c>
      <c r="F17" s="26" t="s">
        <v>353</v>
      </c>
      <c r="G17" s="32" t="s">
        <v>271</v>
      </c>
      <c r="H17" s="17">
        <v>29</v>
      </c>
      <c r="I17" s="17" t="s">
        <v>104</v>
      </c>
      <c r="J17" s="32" t="s">
        <v>283</v>
      </c>
      <c r="K17" s="16" t="s">
        <v>336</v>
      </c>
    </row>
    <row r="18" spans="1:11" s="18" customFormat="1" ht="18.75" x14ac:dyDescent="0.3">
      <c r="A18" s="16">
        <v>17</v>
      </c>
      <c r="B18" s="23" t="s">
        <v>340</v>
      </c>
      <c r="C18" s="26" t="s">
        <v>207</v>
      </c>
      <c r="D18" s="16"/>
      <c r="E18" s="17">
        <v>7</v>
      </c>
      <c r="F18" s="26" t="s">
        <v>349</v>
      </c>
      <c r="G18" s="32" t="s">
        <v>279</v>
      </c>
      <c r="H18" s="17">
        <v>29</v>
      </c>
      <c r="I18" s="17" t="s">
        <v>106</v>
      </c>
      <c r="J18" s="32" t="s">
        <v>284</v>
      </c>
      <c r="K18" s="16" t="s">
        <v>336</v>
      </c>
    </row>
    <row r="19" spans="1:11" s="18" customFormat="1" ht="18.75" x14ac:dyDescent="0.3">
      <c r="A19" s="16">
        <v>18</v>
      </c>
      <c r="B19" s="23" t="s">
        <v>347</v>
      </c>
      <c r="C19" s="26" t="s">
        <v>208</v>
      </c>
      <c r="D19" s="19">
        <v>39611</v>
      </c>
      <c r="E19" s="17">
        <v>7</v>
      </c>
      <c r="F19" s="26" t="s">
        <v>397</v>
      </c>
      <c r="G19" s="32" t="s">
        <v>277</v>
      </c>
      <c r="H19" s="17">
        <v>28</v>
      </c>
      <c r="I19" s="17" t="s">
        <v>104</v>
      </c>
      <c r="J19" s="32" t="s">
        <v>281</v>
      </c>
      <c r="K19" s="16" t="s">
        <v>336</v>
      </c>
    </row>
    <row r="20" spans="1:11" s="18" customFormat="1" ht="18.75" x14ac:dyDescent="0.3">
      <c r="A20" s="16">
        <v>19</v>
      </c>
      <c r="B20" s="23" t="s">
        <v>340</v>
      </c>
      <c r="C20" s="26" t="s">
        <v>209</v>
      </c>
      <c r="D20" s="16"/>
      <c r="E20" s="17">
        <v>7</v>
      </c>
      <c r="F20" s="26" t="s">
        <v>349</v>
      </c>
      <c r="G20" s="32" t="s">
        <v>279</v>
      </c>
      <c r="H20" s="17">
        <v>26</v>
      </c>
      <c r="I20" s="17" t="s">
        <v>106</v>
      </c>
      <c r="J20" s="32" t="s">
        <v>284</v>
      </c>
      <c r="K20" s="16" t="s">
        <v>336</v>
      </c>
    </row>
    <row r="21" spans="1:11" s="18" customFormat="1" ht="18.75" x14ac:dyDescent="0.3">
      <c r="A21" s="16">
        <v>20</v>
      </c>
      <c r="B21" s="23" t="s">
        <v>340</v>
      </c>
      <c r="C21" s="26" t="s">
        <v>210</v>
      </c>
      <c r="D21" s="16"/>
      <c r="E21" s="17">
        <v>7</v>
      </c>
      <c r="F21" s="26" t="s">
        <v>368</v>
      </c>
      <c r="G21" s="32" t="s">
        <v>272</v>
      </c>
      <c r="H21" s="17">
        <v>26</v>
      </c>
      <c r="I21" s="17" t="s">
        <v>106</v>
      </c>
      <c r="J21" s="32" t="s">
        <v>275</v>
      </c>
      <c r="K21" s="16" t="s">
        <v>335</v>
      </c>
    </row>
    <row r="22" spans="1:11" s="18" customFormat="1" ht="31.5" x14ac:dyDescent="0.3">
      <c r="A22" s="16">
        <v>21</v>
      </c>
      <c r="B22" s="23" t="s">
        <v>346</v>
      </c>
      <c r="C22" s="26" t="s">
        <v>211</v>
      </c>
      <c r="D22" s="19">
        <v>39572</v>
      </c>
      <c r="E22" s="17">
        <v>7</v>
      </c>
      <c r="F22" s="26" t="s">
        <v>522</v>
      </c>
      <c r="G22" s="32" t="s">
        <v>285</v>
      </c>
      <c r="H22" s="17">
        <v>25</v>
      </c>
      <c r="I22" s="17" t="s">
        <v>104</v>
      </c>
      <c r="J22" s="32" t="s">
        <v>289</v>
      </c>
      <c r="K22" s="16" t="s">
        <v>336</v>
      </c>
    </row>
    <row r="23" spans="1:11" s="18" customFormat="1" ht="18.75" x14ac:dyDescent="0.3">
      <c r="A23" s="16">
        <v>22</v>
      </c>
      <c r="B23" s="23" t="s">
        <v>184</v>
      </c>
      <c r="C23" s="26" t="s">
        <v>212</v>
      </c>
      <c r="D23" s="16" t="s">
        <v>168</v>
      </c>
      <c r="E23" s="17">
        <v>7</v>
      </c>
      <c r="F23" s="26" t="s">
        <v>353</v>
      </c>
      <c r="G23" s="32" t="s">
        <v>271</v>
      </c>
      <c r="H23" s="17">
        <v>24</v>
      </c>
      <c r="I23" s="17" t="s">
        <v>106</v>
      </c>
      <c r="J23" s="32" t="s">
        <v>274</v>
      </c>
      <c r="K23" s="16" t="s">
        <v>336</v>
      </c>
    </row>
    <row r="24" spans="1:11" s="18" customFormat="1" ht="31.5" x14ac:dyDescent="0.3">
      <c r="A24" s="16">
        <v>23</v>
      </c>
      <c r="B24" s="23" t="s">
        <v>184</v>
      </c>
      <c r="C24" s="26" t="s">
        <v>213</v>
      </c>
      <c r="D24" s="19">
        <v>39728</v>
      </c>
      <c r="E24" s="17">
        <v>7</v>
      </c>
      <c r="F24" s="26" t="s">
        <v>534</v>
      </c>
      <c r="G24" s="32" t="s">
        <v>286</v>
      </c>
      <c r="H24" s="17">
        <v>24</v>
      </c>
      <c r="I24" s="17" t="s">
        <v>106</v>
      </c>
      <c r="J24" s="32" t="s">
        <v>290</v>
      </c>
      <c r="K24" s="16" t="s">
        <v>336</v>
      </c>
    </row>
    <row r="25" spans="1:11" s="18" customFormat="1" ht="31.5" x14ac:dyDescent="0.3">
      <c r="A25" s="16">
        <v>24</v>
      </c>
      <c r="B25" s="24" t="s">
        <v>185</v>
      </c>
      <c r="C25" s="26" t="s">
        <v>214</v>
      </c>
      <c r="D25" s="20">
        <v>39555</v>
      </c>
      <c r="E25" s="17">
        <v>7</v>
      </c>
      <c r="F25" s="28" t="s">
        <v>413</v>
      </c>
      <c r="G25" s="32" t="s">
        <v>287</v>
      </c>
      <c r="H25" s="17">
        <v>24</v>
      </c>
      <c r="I25" s="17" t="s">
        <v>108</v>
      </c>
      <c r="J25" s="32" t="s">
        <v>291</v>
      </c>
      <c r="K25" s="16" t="s">
        <v>335</v>
      </c>
    </row>
    <row r="26" spans="1:11" s="18" customFormat="1" ht="31.5" x14ac:dyDescent="0.3">
      <c r="A26" s="16">
        <v>25</v>
      </c>
      <c r="B26" s="23" t="s">
        <v>341</v>
      </c>
      <c r="C26" s="26" t="s">
        <v>215</v>
      </c>
      <c r="D26" s="19">
        <v>39379</v>
      </c>
      <c r="E26" s="17">
        <v>7</v>
      </c>
      <c r="F26" s="26" t="s">
        <v>418</v>
      </c>
      <c r="G26" s="32" t="s">
        <v>288</v>
      </c>
      <c r="H26" s="17">
        <v>24</v>
      </c>
      <c r="I26" s="17" t="s">
        <v>104</v>
      </c>
      <c r="J26" s="32" t="s">
        <v>292</v>
      </c>
      <c r="K26" s="16" t="s">
        <v>336</v>
      </c>
    </row>
    <row r="27" spans="1:11" s="18" customFormat="1" ht="31.5" x14ac:dyDescent="0.3">
      <c r="A27" s="16">
        <v>26</v>
      </c>
      <c r="B27" s="23" t="s">
        <v>342</v>
      </c>
      <c r="C27" s="26" t="s">
        <v>216</v>
      </c>
      <c r="D27" s="19">
        <v>39643</v>
      </c>
      <c r="E27" s="17">
        <v>7</v>
      </c>
      <c r="F27" s="26" t="s">
        <v>535</v>
      </c>
      <c r="G27" s="32" t="s">
        <v>293</v>
      </c>
      <c r="H27" s="17">
        <v>24</v>
      </c>
      <c r="I27" s="17" t="s">
        <v>104</v>
      </c>
      <c r="J27" s="32" t="s">
        <v>297</v>
      </c>
      <c r="K27" s="16" t="s">
        <v>335</v>
      </c>
    </row>
    <row r="28" spans="1:11" s="18" customFormat="1" ht="31.5" x14ac:dyDescent="0.3">
      <c r="A28" s="16">
        <v>27</v>
      </c>
      <c r="B28" s="23" t="s">
        <v>343</v>
      </c>
      <c r="C28" s="26" t="s">
        <v>217</v>
      </c>
      <c r="D28" s="19">
        <v>39842</v>
      </c>
      <c r="E28" s="17">
        <v>7</v>
      </c>
      <c r="F28" s="26" t="s">
        <v>533</v>
      </c>
      <c r="G28" s="32" t="s">
        <v>294</v>
      </c>
      <c r="H28" s="17">
        <v>23</v>
      </c>
      <c r="I28" s="17" t="s">
        <v>104</v>
      </c>
      <c r="J28" s="32" t="s">
        <v>298</v>
      </c>
      <c r="K28" s="16" t="s">
        <v>336</v>
      </c>
    </row>
    <row r="29" spans="1:11" s="18" customFormat="1" ht="18.75" x14ac:dyDescent="0.3">
      <c r="A29" s="16">
        <v>28</v>
      </c>
      <c r="B29" s="23" t="s">
        <v>184</v>
      </c>
      <c r="C29" s="26" t="s">
        <v>218</v>
      </c>
      <c r="D29" s="16" t="s">
        <v>169</v>
      </c>
      <c r="E29" s="17">
        <v>7</v>
      </c>
      <c r="F29" s="26" t="s">
        <v>353</v>
      </c>
      <c r="G29" s="32" t="s">
        <v>271</v>
      </c>
      <c r="H29" s="17">
        <v>23</v>
      </c>
      <c r="I29" s="17" t="s">
        <v>106</v>
      </c>
      <c r="J29" s="32" t="s">
        <v>274</v>
      </c>
      <c r="K29" s="16" t="s">
        <v>336</v>
      </c>
    </row>
    <row r="30" spans="1:11" s="18" customFormat="1" ht="18.75" x14ac:dyDescent="0.3">
      <c r="A30" s="16">
        <v>29</v>
      </c>
      <c r="B30" s="23" t="s">
        <v>184</v>
      </c>
      <c r="C30" s="26" t="s">
        <v>219</v>
      </c>
      <c r="D30" s="16" t="s">
        <v>170</v>
      </c>
      <c r="E30" s="17">
        <v>7</v>
      </c>
      <c r="F30" s="26" t="s">
        <v>353</v>
      </c>
      <c r="G30" s="32" t="s">
        <v>271</v>
      </c>
      <c r="H30" s="17">
        <v>23</v>
      </c>
      <c r="I30" s="17" t="s">
        <v>106</v>
      </c>
      <c r="J30" s="32" t="s">
        <v>274</v>
      </c>
      <c r="K30" s="16" t="s">
        <v>335</v>
      </c>
    </row>
    <row r="31" spans="1:11" s="18" customFormat="1" ht="18.75" x14ac:dyDescent="0.3">
      <c r="A31" s="16">
        <v>30</v>
      </c>
      <c r="B31" s="23" t="s">
        <v>338</v>
      </c>
      <c r="C31" s="26" t="s">
        <v>220</v>
      </c>
      <c r="D31" s="19">
        <v>39548</v>
      </c>
      <c r="E31" s="17">
        <v>7</v>
      </c>
      <c r="F31" s="26" t="s">
        <v>348</v>
      </c>
      <c r="G31" s="32" t="s">
        <v>295</v>
      </c>
      <c r="H31" s="17">
        <v>23</v>
      </c>
      <c r="I31" s="17" t="s">
        <v>104</v>
      </c>
      <c r="J31" s="32" t="s">
        <v>299</v>
      </c>
      <c r="K31" s="16" t="s">
        <v>335</v>
      </c>
    </row>
    <row r="32" spans="1:11" s="18" customFormat="1" ht="18.75" x14ac:dyDescent="0.3">
      <c r="A32" s="16">
        <v>31</v>
      </c>
      <c r="B32" s="23" t="s">
        <v>340</v>
      </c>
      <c r="C32" s="26" t="s">
        <v>221</v>
      </c>
      <c r="D32" s="16"/>
      <c r="E32" s="17">
        <v>7</v>
      </c>
      <c r="F32" s="26" t="s">
        <v>431</v>
      </c>
      <c r="G32" s="32" t="s">
        <v>296</v>
      </c>
      <c r="H32" s="17">
        <v>23</v>
      </c>
      <c r="I32" s="17" t="s">
        <v>106</v>
      </c>
      <c r="J32" s="32" t="s">
        <v>300</v>
      </c>
      <c r="K32" s="16" t="s">
        <v>336</v>
      </c>
    </row>
    <row r="33" spans="1:11" s="18" customFormat="1" ht="18.75" x14ac:dyDescent="0.3">
      <c r="A33" s="16">
        <v>32</v>
      </c>
      <c r="B33" s="23" t="s">
        <v>340</v>
      </c>
      <c r="C33" s="26" t="s">
        <v>222</v>
      </c>
      <c r="D33" s="16"/>
      <c r="E33" s="17">
        <v>7</v>
      </c>
      <c r="F33" s="26" t="s">
        <v>351</v>
      </c>
      <c r="G33" s="32" t="s">
        <v>301</v>
      </c>
      <c r="H33" s="17">
        <v>23</v>
      </c>
      <c r="I33" s="17" t="s">
        <v>106</v>
      </c>
      <c r="J33" s="32" t="s">
        <v>304</v>
      </c>
      <c r="K33" s="16" t="s">
        <v>336</v>
      </c>
    </row>
    <row r="34" spans="1:11" s="18" customFormat="1" ht="31.5" x14ac:dyDescent="0.3">
      <c r="A34" s="16">
        <v>33</v>
      </c>
      <c r="B34" s="23" t="s">
        <v>343</v>
      </c>
      <c r="C34" s="26" t="s">
        <v>223</v>
      </c>
      <c r="D34" s="19">
        <v>39616</v>
      </c>
      <c r="E34" s="17">
        <v>7</v>
      </c>
      <c r="F34" s="26" t="s">
        <v>533</v>
      </c>
      <c r="G34" s="32" t="s">
        <v>294</v>
      </c>
      <c r="H34" s="17">
        <v>22</v>
      </c>
      <c r="I34" s="17" t="s">
        <v>106</v>
      </c>
      <c r="J34" s="32" t="s">
        <v>305</v>
      </c>
      <c r="K34" s="16" t="s">
        <v>336</v>
      </c>
    </row>
    <row r="35" spans="1:11" s="18" customFormat="1" ht="31.5" x14ac:dyDescent="0.3">
      <c r="A35" s="16">
        <v>34</v>
      </c>
      <c r="B35" s="23" t="s">
        <v>344</v>
      </c>
      <c r="C35" s="26" t="s">
        <v>224</v>
      </c>
      <c r="D35" s="19">
        <v>39576</v>
      </c>
      <c r="E35" s="17">
        <v>7</v>
      </c>
      <c r="F35" s="26" t="s">
        <v>532</v>
      </c>
      <c r="G35" s="32" t="s">
        <v>302</v>
      </c>
      <c r="H35" s="17">
        <v>22</v>
      </c>
      <c r="I35" s="17" t="s">
        <v>104</v>
      </c>
      <c r="J35" s="32" t="s">
        <v>306</v>
      </c>
      <c r="K35" s="16" t="s">
        <v>336</v>
      </c>
    </row>
    <row r="36" spans="1:11" s="18" customFormat="1" ht="18.75" x14ac:dyDescent="0.3">
      <c r="A36" s="16">
        <v>35</v>
      </c>
      <c r="B36" s="23" t="s">
        <v>340</v>
      </c>
      <c r="C36" s="26" t="s">
        <v>225</v>
      </c>
      <c r="D36" s="16"/>
      <c r="E36" s="17">
        <v>7</v>
      </c>
      <c r="F36" s="26" t="s">
        <v>368</v>
      </c>
      <c r="G36" s="32" t="s">
        <v>272</v>
      </c>
      <c r="H36" s="17">
        <v>22</v>
      </c>
      <c r="I36" s="17" t="s">
        <v>106</v>
      </c>
      <c r="J36" s="32" t="s">
        <v>276</v>
      </c>
      <c r="K36" s="16" t="s">
        <v>335</v>
      </c>
    </row>
    <row r="37" spans="1:11" s="18" customFormat="1" ht="18.75" x14ac:dyDescent="0.3">
      <c r="A37" s="16">
        <v>36</v>
      </c>
      <c r="B37" s="23" t="s">
        <v>184</v>
      </c>
      <c r="C37" s="26" t="s">
        <v>226</v>
      </c>
      <c r="D37" s="19">
        <v>39776</v>
      </c>
      <c r="E37" s="17">
        <v>7</v>
      </c>
      <c r="F37" s="26" t="s">
        <v>531</v>
      </c>
      <c r="G37" s="32" t="s">
        <v>303</v>
      </c>
      <c r="H37" s="17">
        <v>21</v>
      </c>
      <c r="I37" s="17" t="s">
        <v>106</v>
      </c>
      <c r="J37" s="32" t="s">
        <v>307</v>
      </c>
      <c r="K37" s="16" t="s">
        <v>336</v>
      </c>
    </row>
    <row r="38" spans="1:11" s="18" customFormat="1" ht="18.75" x14ac:dyDescent="0.3">
      <c r="A38" s="16">
        <v>37</v>
      </c>
      <c r="B38" s="23" t="s">
        <v>184</v>
      </c>
      <c r="C38" s="26" t="s">
        <v>227</v>
      </c>
      <c r="D38" s="16" t="s">
        <v>171</v>
      </c>
      <c r="E38" s="17">
        <v>7</v>
      </c>
      <c r="F38" s="26" t="s">
        <v>353</v>
      </c>
      <c r="G38" s="32" t="s">
        <v>271</v>
      </c>
      <c r="H38" s="17">
        <v>21</v>
      </c>
      <c r="I38" s="17" t="s">
        <v>106</v>
      </c>
      <c r="J38" s="32" t="s">
        <v>274</v>
      </c>
      <c r="K38" s="16" t="s">
        <v>336</v>
      </c>
    </row>
    <row r="39" spans="1:11" s="18" customFormat="1" ht="18.75" x14ac:dyDescent="0.3">
      <c r="A39" s="16">
        <v>38</v>
      </c>
      <c r="B39" s="23" t="s">
        <v>184</v>
      </c>
      <c r="C39" s="26" t="s">
        <v>228</v>
      </c>
      <c r="D39" s="16" t="s">
        <v>172</v>
      </c>
      <c r="E39" s="17">
        <v>7</v>
      </c>
      <c r="F39" s="26" t="s">
        <v>353</v>
      </c>
      <c r="G39" s="32" t="s">
        <v>271</v>
      </c>
      <c r="H39" s="17">
        <v>21</v>
      </c>
      <c r="I39" s="17" t="s">
        <v>106</v>
      </c>
      <c r="J39" s="32" t="s">
        <v>274</v>
      </c>
      <c r="K39" s="16" t="s">
        <v>336</v>
      </c>
    </row>
    <row r="40" spans="1:11" s="18" customFormat="1" ht="18.75" x14ac:dyDescent="0.3">
      <c r="A40" s="16">
        <v>39</v>
      </c>
      <c r="B40" s="23" t="s">
        <v>184</v>
      </c>
      <c r="C40" s="26" t="s">
        <v>229</v>
      </c>
      <c r="D40" s="16" t="s">
        <v>173</v>
      </c>
      <c r="E40" s="17">
        <v>7</v>
      </c>
      <c r="F40" s="26" t="s">
        <v>353</v>
      </c>
      <c r="G40" s="32" t="s">
        <v>271</v>
      </c>
      <c r="H40" s="17">
        <v>21</v>
      </c>
      <c r="I40" s="17" t="s">
        <v>106</v>
      </c>
      <c r="J40" s="32" t="s">
        <v>274</v>
      </c>
      <c r="K40" s="16" t="s">
        <v>336</v>
      </c>
    </row>
    <row r="41" spans="1:11" s="18" customFormat="1" ht="18.75" x14ac:dyDescent="0.3">
      <c r="A41" s="16">
        <v>40</v>
      </c>
      <c r="B41" s="23" t="s">
        <v>184</v>
      </c>
      <c r="C41" s="26" t="s">
        <v>230</v>
      </c>
      <c r="D41" s="16" t="s">
        <v>174</v>
      </c>
      <c r="E41" s="17">
        <v>7</v>
      </c>
      <c r="F41" s="26" t="s">
        <v>353</v>
      </c>
      <c r="G41" s="32" t="s">
        <v>271</v>
      </c>
      <c r="H41" s="17">
        <v>21</v>
      </c>
      <c r="I41" s="17" t="s">
        <v>106</v>
      </c>
      <c r="J41" s="32" t="s">
        <v>274</v>
      </c>
      <c r="K41" s="16" t="s">
        <v>336</v>
      </c>
    </row>
    <row r="42" spans="1:11" s="18" customFormat="1" ht="18.75" x14ac:dyDescent="0.3">
      <c r="A42" s="16">
        <v>41</v>
      </c>
      <c r="B42" s="23" t="s">
        <v>344</v>
      </c>
      <c r="C42" s="26" t="s">
        <v>231</v>
      </c>
      <c r="D42" s="19">
        <v>39503</v>
      </c>
      <c r="E42" s="17">
        <v>7</v>
      </c>
      <c r="F42" s="26" t="s">
        <v>530</v>
      </c>
      <c r="G42" s="32" t="s">
        <v>308</v>
      </c>
      <c r="H42" s="17">
        <v>21</v>
      </c>
      <c r="I42" s="17" t="s">
        <v>104</v>
      </c>
      <c r="J42" s="32" t="s">
        <v>309</v>
      </c>
      <c r="K42" s="16" t="s">
        <v>335</v>
      </c>
    </row>
    <row r="43" spans="1:11" s="18" customFormat="1" ht="31.5" x14ac:dyDescent="0.3">
      <c r="A43" s="16">
        <v>42</v>
      </c>
      <c r="B43" s="23" t="s">
        <v>346</v>
      </c>
      <c r="C43" s="26" t="s">
        <v>232</v>
      </c>
      <c r="D43" s="19">
        <v>39592</v>
      </c>
      <c r="E43" s="17">
        <v>7</v>
      </c>
      <c r="F43" s="26" t="s">
        <v>522</v>
      </c>
      <c r="G43" s="32" t="s">
        <v>285</v>
      </c>
      <c r="H43" s="17">
        <v>21</v>
      </c>
      <c r="I43" s="17" t="s">
        <v>106</v>
      </c>
      <c r="J43" s="32" t="s">
        <v>289</v>
      </c>
      <c r="K43" s="16" t="s">
        <v>336</v>
      </c>
    </row>
    <row r="44" spans="1:11" s="18" customFormat="1" ht="31.5" x14ac:dyDescent="0.3">
      <c r="A44" s="16">
        <v>43</v>
      </c>
      <c r="B44" s="23" t="s">
        <v>346</v>
      </c>
      <c r="C44" s="26" t="s">
        <v>233</v>
      </c>
      <c r="D44" s="19">
        <v>39722</v>
      </c>
      <c r="E44" s="17">
        <v>7</v>
      </c>
      <c r="F44" s="26" t="s">
        <v>522</v>
      </c>
      <c r="G44" s="32" t="s">
        <v>285</v>
      </c>
      <c r="H44" s="17">
        <v>21</v>
      </c>
      <c r="I44" s="17" t="s">
        <v>106</v>
      </c>
      <c r="J44" s="32" t="s">
        <v>289</v>
      </c>
      <c r="K44" s="16" t="s">
        <v>336</v>
      </c>
    </row>
    <row r="45" spans="1:11" s="18" customFormat="1" ht="18.75" x14ac:dyDescent="0.3">
      <c r="A45" s="16">
        <v>44</v>
      </c>
      <c r="B45" s="23" t="s">
        <v>338</v>
      </c>
      <c r="C45" s="26" t="s">
        <v>234</v>
      </c>
      <c r="D45" s="19">
        <v>39424</v>
      </c>
      <c r="E45" s="17">
        <v>7</v>
      </c>
      <c r="F45" s="26" t="s">
        <v>348</v>
      </c>
      <c r="G45" s="32" t="s">
        <v>295</v>
      </c>
      <c r="H45" s="17">
        <v>21</v>
      </c>
      <c r="I45" s="17" t="s">
        <v>106</v>
      </c>
      <c r="J45" s="32" t="s">
        <v>299</v>
      </c>
      <c r="K45" s="16" t="s">
        <v>336</v>
      </c>
    </row>
    <row r="46" spans="1:11" s="18" customFormat="1" ht="18.75" x14ac:dyDescent="0.3">
      <c r="A46" s="16">
        <v>45</v>
      </c>
      <c r="B46" s="23" t="s">
        <v>340</v>
      </c>
      <c r="C46" s="26" t="s">
        <v>235</v>
      </c>
      <c r="D46" s="16"/>
      <c r="E46" s="17">
        <v>7</v>
      </c>
      <c r="F46" s="26" t="s">
        <v>368</v>
      </c>
      <c r="G46" s="32" t="s">
        <v>272</v>
      </c>
      <c r="H46" s="17">
        <v>21</v>
      </c>
      <c r="I46" s="17" t="s">
        <v>106</v>
      </c>
      <c r="J46" s="32" t="s">
        <v>275</v>
      </c>
      <c r="K46" s="16" t="s">
        <v>335</v>
      </c>
    </row>
    <row r="47" spans="1:11" s="18" customFormat="1" ht="31.5" x14ac:dyDescent="0.3">
      <c r="A47" s="16">
        <v>46</v>
      </c>
      <c r="B47" s="23" t="s">
        <v>184</v>
      </c>
      <c r="C47" s="26" t="s">
        <v>236</v>
      </c>
      <c r="D47" s="19">
        <v>39650</v>
      </c>
      <c r="E47" s="17">
        <v>7</v>
      </c>
      <c r="F47" s="26" t="s">
        <v>529</v>
      </c>
      <c r="G47" s="32" t="s">
        <v>310</v>
      </c>
      <c r="H47" s="17">
        <v>20</v>
      </c>
      <c r="I47" s="17" t="s">
        <v>106</v>
      </c>
      <c r="J47" s="32" t="s">
        <v>311</v>
      </c>
      <c r="K47" s="16" t="s">
        <v>336</v>
      </c>
    </row>
    <row r="48" spans="1:11" s="18" customFormat="1" ht="18.75" x14ac:dyDescent="0.3">
      <c r="A48" s="16">
        <v>47</v>
      </c>
      <c r="B48" s="23" t="s">
        <v>184</v>
      </c>
      <c r="C48" s="26" t="s">
        <v>237</v>
      </c>
      <c r="D48" s="16" t="s">
        <v>175</v>
      </c>
      <c r="E48" s="17">
        <v>7</v>
      </c>
      <c r="F48" s="26" t="s">
        <v>353</v>
      </c>
      <c r="G48" s="32" t="s">
        <v>271</v>
      </c>
      <c r="H48" s="17">
        <v>20</v>
      </c>
      <c r="I48" s="17" t="s">
        <v>106</v>
      </c>
      <c r="J48" s="32" t="s">
        <v>274</v>
      </c>
      <c r="K48" s="16" t="s">
        <v>336</v>
      </c>
    </row>
    <row r="49" spans="1:11" s="18" customFormat="1" ht="18.75" x14ac:dyDescent="0.3">
      <c r="A49" s="16">
        <v>48</v>
      </c>
      <c r="B49" s="23" t="s">
        <v>184</v>
      </c>
      <c r="C49" s="26" t="s">
        <v>238</v>
      </c>
      <c r="D49" s="16" t="s">
        <v>176</v>
      </c>
      <c r="E49" s="17">
        <v>7</v>
      </c>
      <c r="F49" s="26" t="s">
        <v>353</v>
      </c>
      <c r="G49" s="32" t="s">
        <v>271</v>
      </c>
      <c r="H49" s="17">
        <v>20</v>
      </c>
      <c r="I49" s="17" t="s">
        <v>106</v>
      </c>
      <c r="J49" s="32" t="s">
        <v>274</v>
      </c>
      <c r="K49" s="16" t="s">
        <v>336</v>
      </c>
    </row>
    <row r="50" spans="1:11" s="18" customFormat="1" ht="18.75" x14ac:dyDescent="0.3">
      <c r="A50" s="16">
        <v>49</v>
      </c>
      <c r="B50" s="23" t="s">
        <v>184</v>
      </c>
      <c r="C50" s="26" t="s">
        <v>239</v>
      </c>
      <c r="D50" s="16" t="s">
        <v>177</v>
      </c>
      <c r="E50" s="17">
        <v>7</v>
      </c>
      <c r="F50" s="26" t="s">
        <v>353</v>
      </c>
      <c r="G50" s="32" t="s">
        <v>271</v>
      </c>
      <c r="H50" s="17">
        <v>20</v>
      </c>
      <c r="I50" s="17" t="s">
        <v>106</v>
      </c>
      <c r="J50" s="32" t="s">
        <v>274</v>
      </c>
      <c r="K50" s="16" t="s">
        <v>336</v>
      </c>
    </row>
    <row r="51" spans="1:11" s="18" customFormat="1" ht="18.75" x14ac:dyDescent="0.3">
      <c r="A51" s="16">
        <v>50</v>
      </c>
      <c r="B51" s="23" t="s">
        <v>184</v>
      </c>
      <c r="C51" s="26" t="s">
        <v>240</v>
      </c>
      <c r="D51" s="16" t="s">
        <v>178</v>
      </c>
      <c r="E51" s="17">
        <v>7</v>
      </c>
      <c r="F51" s="26" t="s">
        <v>353</v>
      </c>
      <c r="G51" s="32" t="s">
        <v>271</v>
      </c>
      <c r="H51" s="17">
        <v>20</v>
      </c>
      <c r="I51" s="17" t="s">
        <v>106</v>
      </c>
      <c r="J51" s="32" t="s">
        <v>316</v>
      </c>
      <c r="K51" s="16" t="s">
        <v>336</v>
      </c>
    </row>
    <row r="52" spans="1:11" s="18" customFormat="1" ht="18.75" x14ac:dyDescent="0.3">
      <c r="A52" s="16">
        <v>51</v>
      </c>
      <c r="B52" s="23" t="s">
        <v>347</v>
      </c>
      <c r="C52" s="26" t="s">
        <v>241</v>
      </c>
      <c r="D52" s="19">
        <v>39601</v>
      </c>
      <c r="E52" s="17">
        <v>7</v>
      </c>
      <c r="F52" s="26" t="s">
        <v>397</v>
      </c>
      <c r="G52" s="32" t="s">
        <v>277</v>
      </c>
      <c r="H52" s="17">
        <v>20</v>
      </c>
      <c r="I52" s="17" t="s">
        <v>106</v>
      </c>
      <c r="J52" s="32" t="s">
        <v>281</v>
      </c>
      <c r="K52" s="16" t="s">
        <v>336</v>
      </c>
    </row>
    <row r="53" spans="1:11" s="18" customFormat="1" ht="18.75" x14ac:dyDescent="0.3">
      <c r="A53" s="16">
        <v>52</v>
      </c>
      <c r="B53" s="23" t="s">
        <v>346</v>
      </c>
      <c r="C53" s="26" t="s">
        <v>242</v>
      </c>
      <c r="D53" s="19">
        <v>39093</v>
      </c>
      <c r="E53" s="17">
        <v>7</v>
      </c>
      <c r="F53" s="26" t="s">
        <v>528</v>
      </c>
      <c r="G53" s="32" t="s">
        <v>312</v>
      </c>
      <c r="H53" s="17">
        <v>20</v>
      </c>
      <c r="I53" s="17" t="s">
        <v>106</v>
      </c>
      <c r="J53" s="32" t="s">
        <v>317</v>
      </c>
      <c r="K53" s="16" t="s">
        <v>336</v>
      </c>
    </row>
    <row r="54" spans="1:11" s="18" customFormat="1" ht="18.75" x14ac:dyDescent="0.3">
      <c r="A54" s="16">
        <v>53</v>
      </c>
      <c r="B54" s="23" t="s">
        <v>340</v>
      </c>
      <c r="C54" s="26" t="s">
        <v>243</v>
      </c>
      <c r="D54" s="16"/>
      <c r="E54" s="17">
        <v>7</v>
      </c>
      <c r="F54" s="26" t="s">
        <v>431</v>
      </c>
      <c r="G54" s="32" t="s">
        <v>296</v>
      </c>
      <c r="H54" s="17">
        <v>20</v>
      </c>
      <c r="I54" s="17" t="s">
        <v>106</v>
      </c>
      <c r="J54" s="32" t="s">
        <v>300</v>
      </c>
      <c r="K54" s="16" t="s">
        <v>336</v>
      </c>
    </row>
    <row r="55" spans="1:11" s="18" customFormat="1" ht="18.75" x14ac:dyDescent="0.3">
      <c r="A55" s="16">
        <v>54</v>
      </c>
      <c r="B55" s="23" t="s">
        <v>186</v>
      </c>
      <c r="C55" s="26" t="s">
        <v>244</v>
      </c>
      <c r="D55" s="19">
        <v>39455</v>
      </c>
      <c r="E55" s="17">
        <v>7</v>
      </c>
      <c r="F55" s="26" t="s">
        <v>527</v>
      </c>
      <c r="G55" s="32" t="s">
        <v>313</v>
      </c>
      <c r="H55" s="17">
        <v>20</v>
      </c>
      <c r="I55" s="17" t="s">
        <v>104</v>
      </c>
      <c r="J55" s="32" t="s">
        <v>318</v>
      </c>
      <c r="K55" s="16" t="s">
        <v>336</v>
      </c>
    </row>
    <row r="56" spans="1:11" s="18" customFormat="1" ht="31.5" x14ac:dyDescent="0.3">
      <c r="A56" s="16">
        <v>55</v>
      </c>
      <c r="B56" s="23" t="s">
        <v>187</v>
      </c>
      <c r="C56" s="26" t="s">
        <v>245</v>
      </c>
      <c r="D56" s="19">
        <v>39545</v>
      </c>
      <c r="E56" s="17">
        <v>7</v>
      </c>
      <c r="F56" s="26" t="s">
        <v>526</v>
      </c>
      <c r="G56" s="32" t="s">
        <v>314</v>
      </c>
      <c r="H56" s="17">
        <v>20</v>
      </c>
      <c r="I56" s="17" t="s">
        <v>104</v>
      </c>
      <c r="J56" s="32" t="s">
        <v>319</v>
      </c>
      <c r="K56" s="16" t="s">
        <v>336</v>
      </c>
    </row>
    <row r="57" spans="1:11" s="18" customFormat="1" ht="31.5" x14ac:dyDescent="0.3">
      <c r="A57" s="16">
        <v>56</v>
      </c>
      <c r="B57" s="23" t="s">
        <v>345</v>
      </c>
      <c r="C57" s="26" t="s">
        <v>246</v>
      </c>
      <c r="D57" s="19">
        <v>39630</v>
      </c>
      <c r="E57" s="17">
        <v>7</v>
      </c>
      <c r="F57" s="26" t="s">
        <v>525</v>
      </c>
      <c r="G57" s="32" t="s">
        <v>315</v>
      </c>
      <c r="H57" s="17">
        <v>20</v>
      </c>
      <c r="I57" s="17" t="s">
        <v>104</v>
      </c>
      <c r="J57" s="32" t="s">
        <v>320</v>
      </c>
      <c r="K57" s="16" t="s">
        <v>336</v>
      </c>
    </row>
    <row r="58" spans="1:11" s="18" customFormat="1" ht="18.75" x14ac:dyDescent="0.3">
      <c r="A58" s="16">
        <v>57</v>
      </c>
      <c r="B58" s="23" t="s">
        <v>184</v>
      </c>
      <c r="C58" s="26" t="s">
        <v>247</v>
      </c>
      <c r="D58" s="19">
        <v>39557</v>
      </c>
      <c r="E58" s="17">
        <v>7</v>
      </c>
      <c r="F58" s="26" t="s">
        <v>406</v>
      </c>
      <c r="G58" s="32" t="s">
        <v>278</v>
      </c>
      <c r="H58" s="17">
        <v>19</v>
      </c>
      <c r="I58" s="17" t="s">
        <v>108</v>
      </c>
      <c r="J58" s="32" t="s">
        <v>282</v>
      </c>
      <c r="K58" s="16" t="s">
        <v>336</v>
      </c>
    </row>
    <row r="59" spans="1:11" s="18" customFormat="1" ht="31.5" x14ac:dyDescent="0.3">
      <c r="A59" s="16">
        <v>58</v>
      </c>
      <c r="B59" s="23" t="s">
        <v>341</v>
      </c>
      <c r="C59" s="26" t="s">
        <v>248</v>
      </c>
      <c r="D59" s="19">
        <v>39736</v>
      </c>
      <c r="E59" s="17">
        <v>7</v>
      </c>
      <c r="F59" s="26" t="s">
        <v>524</v>
      </c>
      <c r="G59" s="32" t="s">
        <v>321</v>
      </c>
      <c r="H59" s="17">
        <v>19</v>
      </c>
      <c r="I59" s="17" t="s">
        <v>104</v>
      </c>
      <c r="J59" s="32" t="s">
        <v>324</v>
      </c>
      <c r="K59" s="16" t="s">
        <v>336</v>
      </c>
    </row>
    <row r="60" spans="1:11" s="18" customFormat="1" ht="31.5" x14ac:dyDescent="0.3">
      <c r="A60" s="16">
        <v>59</v>
      </c>
      <c r="B60" s="23" t="s">
        <v>343</v>
      </c>
      <c r="C60" s="26" t="s">
        <v>249</v>
      </c>
      <c r="D60" s="19">
        <v>39490</v>
      </c>
      <c r="E60" s="17">
        <v>7</v>
      </c>
      <c r="F60" s="26" t="s">
        <v>523</v>
      </c>
      <c r="G60" s="32" t="s">
        <v>322</v>
      </c>
      <c r="H60" s="17">
        <v>18</v>
      </c>
      <c r="I60" s="17" t="s">
        <v>108</v>
      </c>
      <c r="J60" s="32" t="s">
        <v>325</v>
      </c>
      <c r="K60" s="16" t="s">
        <v>335</v>
      </c>
    </row>
    <row r="61" spans="1:11" s="18" customFormat="1" ht="18.75" x14ac:dyDescent="0.3">
      <c r="A61" s="16">
        <v>60</v>
      </c>
      <c r="B61" s="23" t="s">
        <v>184</v>
      </c>
      <c r="C61" s="26" t="s">
        <v>250</v>
      </c>
      <c r="D61" s="16" t="s">
        <v>179</v>
      </c>
      <c r="E61" s="17">
        <v>7</v>
      </c>
      <c r="F61" s="26" t="s">
        <v>353</v>
      </c>
      <c r="G61" s="32" t="s">
        <v>271</v>
      </c>
      <c r="H61" s="17">
        <v>18</v>
      </c>
      <c r="I61" s="17" t="s">
        <v>108</v>
      </c>
      <c r="J61" s="32" t="s">
        <v>283</v>
      </c>
      <c r="K61" s="16" t="s">
        <v>336</v>
      </c>
    </row>
    <row r="62" spans="1:11" s="18" customFormat="1" ht="18.75" x14ac:dyDescent="0.3">
      <c r="A62" s="16">
        <v>61</v>
      </c>
      <c r="B62" s="23" t="s">
        <v>184</v>
      </c>
      <c r="C62" s="26" t="s">
        <v>251</v>
      </c>
      <c r="D62" s="16" t="s">
        <v>180</v>
      </c>
      <c r="E62" s="17">
        <v>7</v>
      </c>
      <c r="F62" s="26" t="s">
        <v>353</v>
      </c>
      <c r="G62" s="32" t="s">
        <v>271</v>
      </c>
      <c r="H62" s="17">
        <v>18</v>
      </c>
      <c r="I62" s="17" t="s">
        <v>108</v>
      </c>
      <c r="J62" s="32" t="s">
        <v>283</v>
      </c>
      <c r="K62" s="16" t="s">
        <v>336</v>
      </c>
    </row>
    <row r="63" spans="1:11" s="18" customFormat="1" ht="31.5" x14ac:dyDescent="0.3">
      <c r="A63" s="16">
        <v>62</v>
      </c>
      <c r="B63" s="23" t="s">
        <v>184</v>
      </c>
      <c r="C63" s="26" t="s">
        <v>252</v>
      </c>
      <c r="D63" s="19">
        <v>39683</v>
      </c>
      <c r="E63" s="17">
        <v>7</v>
      </c>
      <c r="F63" s="26" t="s">
        <v>536</v>
      </c>
      <c r="G63" s="32" t="s">
        <v>323</v>
      </c>
      <c r="H63" s="17">
        <v>18</v>
      </c>
      <c r="I63" s="17" t="s">
        <v>108</v>
      </c>
      <c r="J63" s="32" t="s">
        <v>326</v>
      </c>
      <c r="K63" s="16" t="s">
        <v>336</v>
      </c>
    </row>
    <row r="64" spans="1:11" s="18" customFormat="1" ht="31.5" x14ac:dyDescent="0.3">
      <c r="A64" s="16">
        <v>63</v>
      </c>
      <c r="B64" s="23" t="s">
        <v>188</v>
      </c>
      <c r="C64" s="26" t="s">
        <v>253</v>
      </c>
      <c r="D64" s="19">
        <v>39460</v>
      </c>
      <c r="E64" s="17">
        <v>7</v>
      </c>
      <c r="F64" s="26" t="s">
        <v>494</v>
      </c>
      <c r="G64" s="32" t="s">
        <v>327</v>
      </c>
      <c r="H64" s="17">
        <v>18</v>
      </c>
      <c r="I64" s="17" t="s">
        <v>104</v>
      </c>
      <c r="J64" s="32" t="s">
        <v>329</v>
      </c>
      <c r="K64" s="16" t="s">
        <v>336</v>
      </c>
    </row>
    <row r="65" spans="1:11" s="18" customFormat="1" ht="31.5" x14ac:dyDescent="0.3">
      <c r="A65" s="16">
        <v>64</v>
      </c>
      <c r="B65" s="23" t="s">
        <v>346</v>
      </c>
      <c r="C65" s="26" t="s">
        <v>254</v>
      </c>
      <c r="D65" s="19">
        <v>39675</v>
      </c>
      <c r="E65" s="17">
        <v>7</v>
      </c>
      <c r="F65" s="26" t="s">
        <v>522</v>
      </c>
      <c r="G65" s="32" t="s">
        <v>285</v>
      </c>
      <c r="H65" s="17">
        <v>18</v>
      </c>
      <c r="I65" s="17" t="s">
        <v>108</v>
      </c>
      <c r="J65" s="32" t="s">
        <v>289</v>
      </c>
      <c r="K65" s="16" t="s">
        <v>336</v>
      </c>
    </row>
    <row r="66" spans="1:11" s="18" customFormat="1" ht="18.75" x14ac:dyDescent="0.3">
      <c r="A66" s="16">
        <v>65</v>
      </c>
      <c r="B66" s="23" t="s">
        <v>338</v>
      </c>
      <c r="C66" s="26" t="s">
        <v>255</v>
      </c>
      <c r="D66" s="19">
        <v>39734</v>
      </c>
      <c r="E66" s="17">
        <v>7</v>
      </c>
      <c r="F66" s="26" t="s">
        <v>348</v>
      </c>
      <c r="G66" s="32" t="s">
        <v>295</v>
      </c>
      <c r="H66" s="17">
        <v>18</v>
      </c>
      <c r="I66" s="17" t="s">
        <v>108</v>
      </c>
      <c r="J66" s="32" t="s">
        <v>299</v>
      </c>
      <c r="K66" s="16" t="s">
        <v>336</v>
      </c>
    </row>
    <row r="67" spans="1:11" s="18" customFormat="1" ht="18.75" x14ac:dyDescent="0.3">
      <c r="A67" s="16">
        <v>66</v>
      </c>
      <c r="B67" s="23" t="s">
        <v>340</v>
      </c>
      <c r="C67" s="26" t="s">
        <v>256</v>
      </c>
      <c r="D67" s="16"/>
      <c r="E67" s="17">
        <v>7</v>
      </c>
      <c r="F67" s="26" t="s">
        <v>349</v>
      </c>
      <c r="G67" s="32" t="s">
        <v>279</v>
      </c>
      <c r="H67" s="17">
        <v>18</v>
      </c>
      <c r="I67" s="17" t="s">
        <v>108</v>
      </c>
      <c r="J67" s="32" t="s">
        <v>330</v>
      </c>
      <c r="K67" s="16" t="s">
        <v>335</v>
      </c>
    </row>
    <row r="68" spans="1:11" s="18" customFormat="1" ht="31.5" x14ac:dyDescent="0.3">
      <c r="A68" s="16">
        <v>67</v>
      </c>
      <c r="B68" s="23" t="s">
        <v>339</v>
      </c>
      <c r="C68" s="26" t="s">
        <v>257</v>
      </c>
      <c r="D68" s="19">
        <v>39519</v>
      </c>
      <c r="E68" s="17">
        <v>7</v>
      </c>
      <c r="F68" s="26" t="s">
        <v>521</v>
      </c>
      <c r="G68" s="32" t="s">
        <v>328</v>
      </c>
      <c r="H68" s="17">
        <v>18</v>
      </c>
      <c r="I68" s="17" t="s">
        <v>104</v>
      </c>
      <c r="J68" s="32" t="s">
        <v>331</v>
      </c>
      <c r="K68" s="16" t="s">
        <v>335</v>
      </c>
    </row>
    <row r="69" spans="1:11" s="18" customFormat="1" ht="18.75" x14ac:dyDescent="0.3">
      <c r="A69" s="16">
        <v>68</v>
      </c>
      <c r="B69" s="23" t="s">
        <v>184</v>
      </c>
      <c r="C69" s="26" t="s">
        <v>258</v>
      </c>
      <c r="D69" s="16" t="s">
        <v>181</v>
      </c>
      <c r="E69" s="17">
        <v>7</v>
      </c>
      <c r="F69" s="26" t="s">
        <v>353</v>
      </c>
      <c r="G69" s="32" t="s">
        <v>271</v>
      </c>
      <c r="H69" s="17">
        <v>17</v>
      </c>
      <c r="I69" s="17" t="s">
        <v>108</v>
      </c>
      <c r="J69" s="32" t="s">
        <v>283</v>
      </c>
      <c r="K69" s="16" t="s">
        <v>335</v>
      </c>
    </row>
    <row r="70" spans="1:11" s="18" customFormat="1" ht="18.75" x14ac:dyDescent="0.3">
      <c r="A70" s="16">
        <v>69</v>
      </c>
      <c r="B70" s="23" t="s">
        <v>184</v>
      </c>
      <c r="C70" s="26" t="s">
        <v>259</v>
      </c>
      <c r="D70" s="16" t="s">
        <v>182</v>
      </c>
      <c r="E70" s="17">
        <v>7</v>
      </c>
      <c r="F70" s="26" t="s">
        <v>353</v>
      </c>
      <c r="G70" s="32" t="s">
        <v>271</v>
      </c>
      <c r="H70" s="17">
        <v>17</v>
      </c>
      <c r="I70" s="17" t="s">
        <v>108</v>
      </c>
      <c r="J70" s="32" t="s">
        <v>274</v>
      </c>
      <c r="K70" s="16" t="s">
        <v>336</v>
      </c>
    </row>
    <row r="71" spans="1:11" s="18" customFormat="1" ht="18.75" x14ac:dyDescent="0.3">
      <c r="A71" s="16">
        <v>70</v>
      </c>
      <c r="B71" s="23" t="s">
        <v>184</v>
      </c>
      <c r="C71" s="26" t="s">
        <v>260</v>
      </c>
      <c r="D71" s="16" t="s">
        <v>183</v>
      </c>
      <c r="E71" s="17">
        <v>6</v>
      </c>
      <c r="F71" s="26" t="s">
        <v>353</v>
      </c>
      <c r="G71" s="32" t="s">
        <v>271</v>
      </c>
      <c r="H71" s="17">
        <v>17</v>
      </c>
      <c r="I71" s="17" t="s">
        <v>108</v>
      </c>
      <c r="J71" s="32" t="s">
        <v>333</v>
      </c>
      <c r="K71" s="16" t="s">
        <v>336</v>
      </c>
    </row>
    <row r="72" spans="1:11" s="18" customFormat="1" ht="47.25" x14ac:dyDescent="0.3">
      <c r="A72" s="16">
        <v>71</v>
      </c>
      <c r="B72" s="23" t="s">
        <v>339</v>
      </c>
      <c r="C72" s="26" t="s">
        <v>261</v>
      </c>
      <c r="D72" s="19">
        <v>39454</v>
      </c>
      <c r="E72" s="17">
        <v>7</v>
      </c>
      <c r="F72" s="26" t="s">
        <v>520</v>
      </c>
      <c r="G72" s="32" t="s">
        <v>332</v>
      </c>
      <c r="H72" s="17">
        <v>17</v>
      </c>
      <c r="I72" s="17" t="s">
        <v>108</v>
      </c>
      <c r="J72" s="32" t="s">
        <v>334</v>
      </c>
      <c r="K72" s="16" t="s">
        <v>336</v>
      </c>
    </row>
    <row r="73" spans="1:11" s="18" customFormat="1" ht="18.75" x14ac:dyDescent="0.3">
      <c r="A73" s="16">
        <v>72</v>
      </c>
      <c r="B73" s="23" t="s">
        <v>338</v>
      </c>
      <c r="C73" s="26" t="s">
        <v>262</v>
      </c>
      <c r="D73" s="19">
        <v>39473</v>
      </c>
      <c r="E73" s="17">
        <v>7</v>
      </c>
      <c r="F73" s="26" t="s">
        <v>348</v>
      </c>
      <c r="G73" s="32" t="s">
        <v>295</v>
      </c>
      <c r="H73" s="17">
        <v>17</v>
      </c>
      <c r="I73" s="17" t="s">
        <v>108</v>
      </c>
      <c r="J73" s="32" t="s">
        <v>299</v>
      </c>
      <c r="K73" s="16" t="s">
        <v>335</v>
      </c>
    </row>
    <row r="74" spans="1:11" s="18" customFormat="1" ht="18.75" x14ac:dyDescent="0.3">
      <c r="A74" s="16">
        <v>73</v>
      </c>
      <c r="B74" s="23" t="s">
        <v>338</v>
      </c>
      <c r="C74" s="26" t="s">
        <v>337</v>
      </c>
      <c r="D74" s="19">
        <v>39671</v>
      </c>
      <c r="E74" s="17">
        <v>7</v>
      </c>
      <c r="F74" s="26" t="s">
        <v>348</v>
      </c>
      <c r="G74" s="32" t="s">
        <v>295</v>
      </c>
      <c r="H74" s="17">
        <v>17</v>
      </c>
      <c r="I74" s="17" t="s">
        <v>108</v>
      </c>
      <c r="J74" s="32" t="s">
        <v>299</v>
      </c>
      <c r="K74" s="16" t="s">
        <v>335</v>
      </c>
    </row>
    <row r="75" spans="1:11" s="18" customFormat="1" ht="18.75" x14ac:dyDescent="0.3">
      <c r="A75" s="16">
        <v>74</v>
      </c>
      <c r="B75" s="23" t="s">
        <v>338</v>
      </c>
      <c r="C75" s="26" t="s">
        <v>263</v>
      </c>
      <c r="D75" s="19">
        <v>39731</v>
      </c>
      <c r="E75" s="17">
        <v>7</v>
      </c>
      <c r="F75" s="26" t="s">
        <v>348</v>
      </c>
      <c r="G75" s="32" t="s">
        <v>295</v>
      </c>
      <c r="H75" s="17">
        <v>17</v>
      </c>
      <c r="I75" s="17" t="s">
        <v>108</v>
      </c>
      <c r="J75" s="32" t="s">
        <v>299</v>
      </c>
      <c r="K75" s="16" t="s">
        <v>336</v>
      </c>
    </row>
    <row r="76" spans="1:11" s="18" customFormat="1" ht="18.75" x14ac:dyDescent="0.3">
      <c r="A76" s="16">
        <v>75</v>
      </c>
      <c r="B76" s="23" t="s">
        <v>338</v>
      </c>
      <c r="C76" s="26" t="s">
        <v>264</v>
      </c>
      <c r="D76" s="19">
        <v>39684</v>
      </c>
      <c r="E76" s="17">
        <v>7</v>
      </c>
      <c r="F76" s="26" t="s">
        <v>348</v>
      </c>
      <c r="G76" s="32" t="s">
        <v>295</v>
      </c>
      <c r="H76" s="17">
        <v>17</v>
      </c>
      <c r="I76" s="17" t="s">
        <v>108</v>
      </c>
      <c r="J76" s="32" t="s">
        <v>299</v>
      </c>
      <c r="K76" s="16" t="s">
        <v>335</v>
      </c>
    </row>
    <row r="77" spans="1:11" x14ac:dyDescent="0.25">
      <c r="A77" s="16">
        <v>76</v>
      </c>
      <c r="B77" s="23" t="s">
        <v>184</v>
      </c>
      <c r="C77" s="26" t="s">
        <v>352</v>
      </c>
      <c r="D77" s="19" t="s">
        <v>159</v>
      </c>
      <c r="E77" s="17">
        <v>8</v>
      </c>
      <c r="F77" s="26" t="s">
        <v>353</v>
      </c>
      <c r="G77" s="32" t="s">
        <v>271</v>
      </c>
      <c r="H77" s="17">
        <v>36</v>
      </c>
      <c r="I77" s="17" t="s">
        <v>104</v>
      </c>
      <c r="J77" s="32" t="s">
        <v>283</v>
      </c>
      <c r="K77" s="16" t="s">
        <v>335</v>
      </c>
    </row>
    <row r="78" spans="1:11" x14ac:dyDescent="0.25">
      <c r="A78" s="16">
        <v>77</v>
      </c>
      <c r="B78" s="23" t="s">
        <v>354</v>
      </c>
      <c r="C78" s="26" t="s">
        <v>355</v>
      </c>
      <c r="D78" s="19" t="s">
        <v>160</v>
      </c>
      <c r="E78" s="17">
        <v>8</v>
      </c>
      <c r="F78" s="26" t="s">
        <v>349</v>
      </c>
      <c r="G78" s="32" t="s">
        <v>356</v>
      </c>
      <c r="H78" s="17">
        <v>36</v>
      </c>
      <c r="I78" s="17" t="s">
        <v>104</v>
      </c>
      <c r="J78" s="32" t="s">
        <v>284</v>
      </c>
      <c r="K78" s="16" t="s">
        <v>336</v>
      </c>
    </row>
    <row r="79" spans="1:11" x14ac:dyDescent="0.25">
      <c r="A79" s="16">
        <v>78</v>
      </c>
      <c r="B79" s="23" t="s">
        <v>357</v>
      </c>
      <c r="C79" s="26" t="s">
        <v>358</v>
      </c>
      <c r="D79" s="19"/>
      <c r="E79" s="17">
        <v>8</v>
      </c>
      <c r="F79" s="26" t="s">
        <v>429</v>
      </c>
      <c r="G79" s="32" t="s">
        <v>360</v>
      </c>
      <c r="H79" s="17">
        <v>35</v>
      </c>
      <c r="I79" s="17" t="s">
        <v>361</v>
      </c>
      <c r="J79" s="32" t="s">
        <v>362</v>
      </c>
      <c r="K79" s="16" t="s">
        <v>336</v>
      </c>
    </row>
    <row r="80" spans="1:11" ht="31.5" x14ac:dyDescent="0.25">
      <c r="A80" s="16">
        <v>79</v>
      </c>
      <c r="B80" s="23" t="s">
        <v>363</v>
      </c>
      <c r="C80" s="26" t="s">
        <v>364</v>
      </c>
      <c r="D80" s="19" t="s">
        <v>161</v>
      </c>
      <c r="E80" s="17">
        <v>8</v>
      </c>
      <c r="F80" s="26" t="s">
        <v>519</v>
      </c>
      <c r="G80" s="32" t="s">
        <v>365</v>
      </c>
      <c r="H80" s="17">
        <v>34</v>
      </c>
      <c r="I80" s="17" t="s">
        <v>104</v>
      </c>
      <c r="J80" s="32" t="s">
        <v>366</v>
      </c>
      <c r="K80" s="16" t="s">
        <v>336</v>
      </c>
    </row>
    <row r="81" spans="1:11" x14ac:dyDescent="0.25">
      <c r="A81" s="16">
        <v>80</v>
      </c>
      <c r="B81" s="23" t="s">
        <v>340</v>
      </c>
      <c r="C81" s="26" t="s">
        <v>367</v>
      </c>
      <c r="D81" s="19" t="s">
        <v>162</v>
      </c>
      <c r="E81" s="17">
        <v>8</v>
      </c>
      <c r="F81" s="26" t="s">
        <v>368</v>
      </c>
      <c r="G81" s="32" t="s">
        <v>369</v>
      </c>
      <c r="H81" s="17">
        <v>33</v>
      </c>
      <c r="I81" s="17" t="s">
        <v>106</v>
      </c>
      <c r="J81" s="32" t="s">
        <v>370</v>
      </c>
      <c r="K81" s="16" t="s">
        <v>336</v>
      </c>
    </row>
    <row r="82" spans="1:11" x14ac:dyDescent="0.25">
      <c r="A82" s="16">
        <v>81</v>
      </c>
      <c r="B82" s="23" t="s">
        <v>340</v>
      </c>
      <c r="C82" s="26" t="s">
        <v>371</v>
      </c>
      <c r="D82" s="19"/>
      <c r="E82" s="17">
        <v>8</v>
      </c>
      <c r="F82" s="26" t="s">
        <v>368</v>
      </c>
      <c r="G82" s="32" t="s">
        <v>369</v>
      </c>
      <c r="H82" s="17">
        <v>31</v>
      </c>
      <c r="I82" s="17" t="s">
        <v>106</v>
      </c>
      <c r="J82" s="32" t="s">
        <v>372</v>
      </c>
      <c r="K82" s="16" t="s">
        <v>336</v>
      </c>
    </row>
    <row r="83" spans="1:11" x14ac:dyDescent="0.25">
      <c r="A83" s="16">
        <v>82</v>
      </c>
      <c r="B83" s="23" t="s">
        <v>357</v>
      </c>
      <c r="C83" s="26" t="s">
        <v>373</v>
      </c>
      <c r="D83" s="19"/>
      <c r="E83" s="17">
        <v>8</v>
      </c>
      <c r="F83" s="26" t="s">
        <v>359</v>
      </c>
      <c r="G83" s="32" t="s">
        <v>360</v>
      </c>
      <c r="H83" s="17">
        <v>30</v>
      </c>
      <c r="I83" s="17" t="s">
        <v>374</v>
      </c>
      <c r="J83" s="32" t="s">
        <v>362</v>
      </c>
      <c r="K83" s="16" t="s">
        <v>336</v>
      </c>
    </row>
    <row r="84" spans="1:11" x14ac:dyDescent="0.25">
      <c r="A84" s="16">
        <v>83</v>
      </c>
      <c r="B84" s="23" t="s">
        <v>338</v>
      </c>
      <c r="C84" s="26" t="s">
        <v>375</v>
      </c>
      <c r="D84" s="19"/>
      <c r="E84" s="17">
        <v>8</v>
      </c>
      <c r="F84" s="26" t="s">
        <v>348</v>
      </c>
      <c r="G84" s="32" t="s">
        <v>295</v>
      </c>
      <c r="H84" s="17">
        <v>28</v>
      </c>
      <c r="I84" s="17" t="s">
        <v>361</v>
      </c>
      <c r="J84" s="32" t="s">
        <v>376</v>
      </c>
      <c r="K84" s="16" t="s">
        <v>336</v>
      </c>
    </row>
    <row r="85" spans="1:11" ht="31.5" x14ac:dyDescent="0.25">
      <c r="A85" s="16">
        <v>84</v>
      </c>
      <c r="B85" s="23" t="s">
        <v>347</v>
      </c>
      <c r="C85" s="26" t="s">
        <v>377</v>
      </c>
      <c r="D85" s="19" t="s">
        <v>163</v>
      </c>
      <c r="E85" s="17">
        <v>8</v>
      </c>
      <c r="F85" s="26" t="s">
        <v>378</v>
      </c>
      <c r="G85" s="32" t="s">
        <v>379</v>
      </c>
      <c r="H85" s="17">
        <v>27</v>
      </c>
      <c r="I85" s="17" t="s">
        <v>361</v>
      </c>
      <c r="J85" s="32" t="s">
        <v>380</v>
      </c>
      <c r="K85" s="16" t="s">
        <v>336</v>
      </c>
    </row>
    <row r="86" spans="1:11" x14ac:dyDescent="0.25">
      <c r="A86" s="16">
        <v>85</v>
      </c>
      <c r="B86" s="23" t="s">
        <v>184</v>
      </c>
      <c r="C86" s="26" t="s">
        <v>381</v>
      </c>
      <c r="D86" s="19">
        <v>39812</v>
      </c>
      <c r="E86" s="17">
        <v>8</v>
      </c>
      <c r="F86" s="26" t="s">
        <v>353</v>
      </c>
      <c r="G86" s="32" t="s">
        <v>271</v>
      </c>
      <c r="H86" s="17">
        <v>26</v>
      </c>
      <c r="I86" s="17" t="s">
        <v>104</v>
      </c>
      <c r="J86" s="32" t="s">
        <v>283</v>
      </c>
      <c r="K86" s="16" t="s">
        <v>336</v>
      </c>
    </row>
    <row r="87" spans="1:11" x14ac:dyDescent="0.25">
      <c r="A87" s="16">
        <v>86</v>
      </c>
      <c r="B87" s="23" t="s">
        <v>382</v>
      </c>
      <c r="C87" s="26" t="s">
        <v>383</v>
      </c>
      <c r="D87" s="19">
        <v>39654</v>
      </c>
      <c r="E87" s="17">
        <v>8</v>
      </c>
      <c r="F87" s="26" t="s">
        <v>384</v>
      </c>
      <c r="G87" s="32" t="s">
        <v>385</v>
      </c>
      <c r="H87" s="17">
        <v>26</v>
      </c>
      <c r="I87" s="17" t="s">
        <v>361</v>
      </c>
      <c r="J87" s="32" t="s">
        <v>386</v>
      </c>
      <c r="K87" s="16" t="s">
        <v>336</v>
      </c>
    </row>
    <row r="88" spans="1:11" x14ac:dyDescent="0.25">
      <c r="A88" s="16">
        <v>87</v>
      </c>
      <c r="B88" s="23" t="s">
        <v>184</v>
      </c>
      <c r="C88" s="26" t="s">
        <v>387</v>
      </c>
      <c r="D88" s="19" t="s">
        <v>164</v>
      </c>
      <c r="E88" s="17">
        <v>8</v>
      </c>
      <c r="F88" s="26" t="s">
        <v>353</v>
      </c>
      <c r="G88" s="32" t="s">
        <v>271</v>
      </c>
      <c r="H88" s="17">
        <v>25</v>
      </c>
      <c r="I88" s="17" t="s">
        <v>104</v>
      </c>
      <c r="J88" s="32" t="s">
        <v>283</v>
      </c>
      <c r="K88" s="16" t="s">
        <v>336</v>
      </c>
    </row>
    <row r="89" spans="1:11" ht="31.5" x14ac:dyDescent="0.25">
      <c r="A89" s="16">
        <v>88</v>
      </c>
      <c r="B89" s="23" t="s">
        <v>347</v>
      </c>
      <c r="C89" s="26" t="s">
        <v>388</v>
      </c>
      <c r="D89" s="19" t="s">
        <v>165</v>
      </c>
      <c r="E89" s="17">
        <v>8</v>
      </c>
      <c r="F89" s="26" t="s">
        <v>389</v>
      </c>
      <c r="G89" s="32" t="s">
        <v>379</v>
      </c>
      <c r="H89" s="17">
        <v>25</v>
      </c>
      <c r="I89" s="17" t="s">
        <v>106</v>
      </c>
      <c r="J89" s="32" t="s">
        <v>380</v>
      </c>
      <c r="K89" s="16" t="s">
        <v>336</v>
      </c>
    </row>
    <row r="90" spans="1:11" x14ac:dyDescent="0.25">
      <c r="A90" s="16">
        <v>89</v>
      </c>
      <c r="B90" s="23" t="s">
        <v>184</v>
      </c>
      <c r="C90" s="26" t="s">
        <v>390</v>
      </c>
      <c r="D90" s="19" t="s">
        <v>166</v>
      </c>
      <c r="E90" s="17">
        <v>8</v>
      </c>
      <c r="F90" s="26" t="s">
        <v>353</v>
      </c>
      <c r="G90" s="32" t="s">
        <v>271</v>
      </c>
      <c r="H90" s="17">
        <v>24</v>
      </c>
      <c r="I90" s="17" t="s">
        <v>106</v>
      </c>
      <c r="J90" s="32" t="s">
        <v>283</v>
      </c>
      <c r="K90" s="16" t="s">
        <v>336</v>
      </c>
    </row>
    <row r="91" spans="1:11" ht="31.5" x14ac:dyDescent="0.25">
      <c r="A91" s="16">
        <v>90</v>
      </c>
      <c r="B91" s="23" t="s">
        <v>185</v>
      </c>
      <c r="C91" s="26" t="s">
        <v>391</v>
      </c>
      <c r="D91" s="19"/>
      <c r="E91" s="17">
        <v>8</v>
      </c>
      <c r="F91" s="26" t="s">
        <v>392</v>
      </c>
      <c r="G91" s="32" t="s">
        <v>393</v>
      </c>
      <c r="H91" s="17">
        <v>23</v>
      </c>
      <c r="I91" s="17" t="s">
        <v>108</v>
      </c>
      <c r="J91" s="32" t="s">
        <v>394</v>
      </c>
      <c r="K91" s="16" t="s">
        <v>336</v>
      </c>
    </row>
    <row r="92" spans="1:11" x14ac:dyDescent="0.25">
      <c r="A92" s="16">
        <v>91</v>
      </c>
      <c r="B92" s="23" t="s">
        <v>340</v>
      </c>
      <c r="C92" s="26" t="s">
        <v>395</v>
      </c>
      <c r="D92" s="19" t="s">
        <v>167</v>
      </c>
      <c r="E92" s="17">
        <v>8</v>
      </c>
      <c r="F92" s="26" t="s">
        <v>368</v>
      </c>
      <c r="G92" s="32" t="s">
        <v>369</v>
      </c>
      <c r="H92" s="17">
        <v>23</v>
      </c>
      <c r="I92" s="17" t="s">
        <v>106</v>
      </c>
      <c r="J92" s="32" t="s">
        <v>370</v>
      </c>
      <c r="K92" s="16" t="s">
        <v>335</v>
      </c>
    </row>
    <row r="93" spans="1:11" x14ac:dyDescent="0.25">
      <c r="A93" s="16">
        <v>92</v>
      </c>
      <c r="B93" s="23" t="s">
        <v>347</v>
      </c>
      <c r="C93" s="26" t="s">
        <v>396</v>
      </c>
      <c r="D93" s="19"/>
      <c r="E93" s="17">
        <v>8</v>
      </c>
      <c r="F93" s="26" t="s">
        <v>397</v>
      </c>
      <c r="G93" s="32" t="s">
        <v>277</v>
      </c>
      <c r="H93" s="17">
        <v>22</v>
      </c>
      <c r="I93" s="17" t="s">
        <v>106</v>
      </c>
      <c r="J93" s="32" t="s">
        <v>398</v>
      </c>
      <c r="K93" s="16" t="s">
        <v>336</v>
      </c>
    </row>
    <row r="94" spans="1:11" x14ac:dyDescent="0.25">
      <c r="A94" s="16">
        <v>93</v>
      </c>
      <c r="B94" s="23" t="s">
        <v>338</v>
      </c>
      <c r="C94" s="26" t="s">
        <v>399</v>
      </c>
      <c r="D94" s="19">
        <v>39611</v>
      </c>
      <c r="E94" s="17">
        <v>8</v>
      </c>
      <c r="F94" s="26" t="s">
        <v>348</v>
      </c>
      <c r="G94" s="32" t="s">
        <v>295</v>
      </c>
      <c r="H94" s="17">
        <v>22</v>
      </c>
      <c r="I94" s="17" t="s">
        <v>361</v>
      </c>
      <c r="J94" s="32" t="s">
        <v>400</v>
      </c>
      <c r="K94" s="16" t="s">
        <v>336</v>
      </c>
    </row>
    <row r="95" spans="1:11" x14ac:dyDescent="0.25">
      <c r="A95" s="16">
        <v>94</v>
      </c>
      <c r="B95" s="23" t="s">
        <v>184</v>
      </c>
      <c r="C95" s="26" t="s">
        <v>401</v>
      </c>
      <c r="D95" s="19" t="s">
        <v>402</v>
      </c>
      <c r="E95" s="17">
        <v>8</v>
      </c>
      <c r="F95" s="26" t="s">
        <v>353</v>
      </c>
      <c r="G95" s="32" t="s">
        <v>271</v>
      </c>
      <c r="H95" s="17">
        <v>21</v>
      </c>
      <c r="I95" s="17" t="s">
        <v>106</v>
      </c>
      <c r="J95" s="32" t="s">
        <v>316</v>
      </c>
      <c r="K95" s="16" t="s">
        <v>335</v>
      </c>
    </row>
    <row r="96" spans="1:11" x14ac:dyDescent="0.25">
      <c r="A96" s="16">
        <v>95</v>
      </c>
      <c r="B96" s="23" t="s">
        <v>184</v>
      </c>
      <c r="C96" s="26" t="s">
        <v>403</v>
      </c>
      <c r="D96" s="19"/>
      <c r="E96" s="17">
        <v>8</v>
      </c>
      <c r="F96" s="26" t="s">
        <v>353</v>
      </c>
      <c r="G96" s="32" t="s">
        <v>271</v>
      </c>
      <c r="H96" s="17">
        <v>21</v>
      </c>
      <c r="I96" s="17" t="s">
        <v>106</v>
      </c>
      <c r="J96" s="32" t="s">
        <v>283</v>
      </c>
      <c r="K96" s="16" t="s">
        <v>336</v>
      </c>
    </row>
    <row r="97" spans="1:11" x14ac:dyDescent="0.25">
      <c r="A97" s="16">
        <v>96</v>
      </c>
      <c r="B97" s="23" t="s">
        <v>184</v>
      </c>
      <c r="C97" s="26" t="s">
        <v>404</v>
      </c>
      <c r="D97" s="19">
        <v>39199</v>
      </c>
      <c r="E97" s="17">
        <v>8</v>
      </c>
      <c r="F97" s="26" t="s">
        <v>353</v>
      </c>
      <c r="G97" s="32" t="s">
        <v>271</v>
      </c>
      <c r="H97" s="17">
        <v>21</v>
      </c>
      <c r="I97" s="17" t="s">
        <v>106</v>
      </c>
      <c r="J97" s="32" t="s">
        <v>283</v>
      </c>
      <c r="K97" s="16" t="s">
        <v>336</v>
      </c>
    </row>
    <row r="98" spans="1:11" x14ac:dyDescent="0.25">
      <c r="A98" s="16">
        <v>97</v>
      </c>
      <c r="B98" s="23" t="s">
        <v>184</v>
      </c>
      <c r="C98" s="26" t="s">
        <v>405</v>
      </c>
      <c r="D98" s="19">
        <v>39254</v>
      </c>
      <c r="E98" s="17">
        <v>8</v>
      </c>
      <c r="F98" s="26" t="s">
        <v>406</v>
      </c>
      <c r="G98" s="32" t="s">
        <v>278</v>
      </c>
      <c r="H98" s="17">
        <v>20</v>
      </c>
      <c r="I98" s="17" t="s">
        <v>106</v>
      </c>
      <c r="J98" s="32" t="s">
        <v>282</v>
      </c>
      <c r="K98" s="16" t="s">
        <v>336</v>
      </c>
    </row>
    <row r="99" spans="1:11" x14ac:dyDescent="0.25">
      <c r="A99" s="16">
        <v>98</v>
      </c>
      <c r="B99" s="23" t="s">
        <v>340</v>
      </c>
      <c r="C99" s="26" t="s">
        <v>407</v>
      </c>
      <c r="D99" s="19"/>
      <c r="E99" s="17">
        <v>8</v>
      </c>
      <c r="F99" s="26" t="s">
        <v>408</v>
      </c>
      <c r="G99" s="32" t="s">
        <v>409</v>
      </c>
      <c r="H99" s="17">
        <v>20</v>
      </c>
      <c r="I99" s="17" t="s">
        <v>106</v>
      </c>
      <c r="J99" s="32" t="s">
        <v>410</v>
      </c>
      <c r="K99" s="16" t="s">
        <v>336</v>
      </c>
    </row>
    <row r="100" spans="1:11" ht="31.5" x14ac:dyDescent="0.25">
      <c r="A100" s="16">
        <v>99</v>
      </c>
      <c r="B100" s="23" t="s">
        <v>411</v>
      </c>
      <c r="C100" s="26" t="s">
        <v>412</v>
      </c>
      <c r="D100" s="19"/>
      <c r="E100" s="17">
        <v>8</v>
      </c>
      <c r="F100" s="26" t="s">
        <v>413</v>
      </c>
      <c r="G100" s="32" t="s">
        <v>414</v>
      </c>
      <c r="H100" s="17">
        <v>20</v>
      </c>
      <c r="I100" s="17" t="s">
        <v>361</v>
      </c>
      <c r="J100" s="32" t="s">
        <v>415</v>
      </c>
      <c r="K100" s="16" t="s">
        <v>336</v>
      </c>
    </row>
    <row r="101" spans="1:11" ht="31.5" x14ac:dyDescent="0.25">
      <c r="A101" s="16">
        <v>100</v>
      </c>
      <c r="B101" s="23" t="s">
        <v>416</v>
      </c>
      <c r="C101" s="26" t="s">
        <v>417</v>
      </c>
      <c r="D101" s="19">
        <v>39253</v>
      </c>
      <c r="E101" s="17">
        <v>8</v>
      </c>
      <c r="F101" s="26" t="s">
        <v>418</v>
      </c>
      <c r="G101" s="32" t="s">
        <v>419</v>
      </c>
      <c r="H101" s="17">
        <v>20</v>
      </c>
      <c r="I101" s="17" t="s">
        <v>361</v>
      </c>
      <c r="J101" s="32" t="s">
        <v>292</v>
      </c>
      <c r="K101" s="16" t="s">
        <v>336</v>
      </c>
    </row>
    <row r="102" spans="1:11" x14ac:dyDescent="0.25">
      <c r="A102" s="16">
        <v>101</v>
      </c>
      <c r="B102" s="23" t="s">
        <v>184</v>
      </c>
      <c r="C102" s="26" t="s">
        <v>420</v>
      </c>
      <c r="D102" s="19">
        <v>39466</v>
      </c>
      <c r="E102" s="17">
        <v>8</v>
      </c>
      <c r="F102" s="26" t="s">
        <v>353</v>
      </c>
      <c r="G102" s="32" t="s">
        <v>271</v>
      </c>
      <c r="H102" s="17">
        <v>19</v>
      </c>
      <c r="I102" s="17" t="s">
        <v>108</v>
      </c>
      <c r="J102" s="32" t="s">
        <v>283</v>
      </c>
      <c r="K102" s="16" t="s">
        <v>336</v>
      </c>
    </row>
    <row r="103" spans="1:11" x14ac:dyDescent="0.25">
      <c r="A103" s="16">
        <v>102</v>
      </c>
      <c r="B103" s="23" t="s">
        <v>184</v>
      </c>
      <c r="C103" s="26" t="s">
        <v>421</v>
      </c>
      <c r="D103" s="19">
        <v>39404</v>
      </c>
      <c r="E103" s="17">
        <v>8</v>
      </c>
      <c r="F103" s="26" t="s">
        <v>353</v>
      </c>
      <c r="G103" s="32" t="s">
        <v>271</v>
      </c>
      <c r="H103" s="17">
        <v>18</v>
      </c>
      <c r="I103" s="17" t="s">
        <v>108</v>
      </c>
      <c r="J103" s="32" t="s">
        <v>316</v>
      </c>
      <c r="K103" s="16" t="s">
        <v>336</v>
      </c>
    </row>
    <row r="104" spans="1:11" x14ac:dyDescent="0.25">
      <c r="A104" s="16">
        <v>103</v>
      </c>
      <c r="B104" s="23" t="s">
        <v>184</v>
      </c>
      <c r="C104" s="26" t="s">
        <v>422</v>
      </c>
      <c r="D104" s="19">
        <v>39392</v>
      </c>
      <c r="E104" s="17">
        <v>8</v>
      </c>
      <c r="F104" s="26" t="s">
        <v>353</v>
      </c>
      <c r="G104" s="32" t="s">
        <v>271</v>
      </c>
      <c r="H104" s="17">
        <v>18</v>
      </c>
      <c r="I104" s="17" t="s">
        <v>108</v>
      </c>
      <c r="J104" s="32" t="s">
        <v>283</v>
      </c>
      <c r="K104" s="16" t="s">
        <v>336</v>
      </c>
    </row>
    <row r="105" spans="1:11" ht="31.5" x14ac:dyDescent="0.25">
      <c r="A105" s="16">
        <v>104</v>
      </c>
      <c r="B105" s="23" t="s">
        <v>423</v>
      </c>
      <c r="C105" s="26" t="s">
        <v>424</v>
      </c>
      <c r="D105" s="19">
        <v>39339</v>
      </c>
      <c r="E105" s="17">
        <v>8</v>
      </c>
      <c r="F105" s="26" t="s">
        <v>425</v>
      </c>
      <c r="G105" s="32" t="s">
        <v>426</v>
      </c>
      <c r="H105" s="17">
        <v>18</v>
      </c>
      <c r="I105" s="17" t="s">
        <v>104</v>
      </c>
      <c r="J105" s="32" t="s">
        <v>427</v>
      </c>
      <c r="K105" s="16" t="s">
        <v>335</v>
      </c>
    </row>
    <row r="106" spans="1:11" x14ac:dyDescent="0.25">
      <c r="A106" s="16">
        <v>105</v>
      </c>
      <c r="B106" s="23" t="s">
        <v>357</v>
      </c>
      <c r="C106" s="26" t="s">
        <v>428</v>
      </c>
      <c r="D106" s="19">
        <v>39300</v>
      </c>
      <c r="E106" s="17">
        <v>8</v>
      </c>
      <c r="F106" s="26" t="s">
        <v>429</v>
      </c>
      <c r="G106" s="32" t="s">
        <v>360</v>
      </c>
      <c r="H106" s="17">
        <v>17</v>
      </c>
      <c r="I106" s="17" t="s">
        <v>374</v>
      </c>
      <c r="J106" s="32" t="s">
        <v>362</v>
      </c>
      <c r="K106" s="16" t="s">
        <v>336</v>
      </c>
    </row>
    <row r="107" spans="1:11" x14ac:dyDescent="0.25">
      <c r="A107" s="16">
        <v>106</v>
      </c>
      <c r="B107" s="23" t="s">
        <v>340</v>
      </c>
      <c r="C107" s="26" t="s">
        <v>430</v>
      </c>
      <c r="D107" s="19">
        <v>39126</v>
      </c>
      <c r="E107" s="17">
        <v>8</v>
      </c>
      <c r="F107" s="26" t="s">
        <v>431</v>
      </c>
      <c r="G107" s="32" t="s">
        <v>432</v>
      </c>
      <c r="H107" s="17">
        <v>17</v>
      </c>
      <c r="I107" s="17" t="s">
        <v>108</v>
      </c>
      <c r="J107" s="32" t="s">
        <v>300</v>
      </c>
      <c r="K107" s="16" t="s">
        <v>335</v>
      </c>
    </row>
    <row r="108" spans="1:11" ht="31.5" x14ac:dyDescent="0.25">
      <c r="A108" s="16">
        <v>107</v>
      </c>
      <c r="B108" s="23" t="s">
        <v>185</v>
      </c>
      <c r="C108" s="26" t="s">
        <v>433</v>
      </c>
      <c r="D108" s="19">
        <v>39370</v>
      </c>
      <c r="E108" s="17">
        <v>8</v>
      </c>
      <c r="F108" s="26" t="s">
        <v>392</v>
      </c>
      <c r="G108" s="32" t="s">
        <v>393</v>
      </c>
      <c r="H108" s="17">
        <v>16</v>
      </c>
      <c r="I108" s="17" t="s">
        <v>108</v>
      </c>
      <c r="J108" s="32" t="s">
        <v>394</v>
      </c>
      <c r="K108" s="16" t="s">
        <v>335</v>
      </c>
    </row>
    <row r="109" spans="1:11" x14ac:dyDescent="0.25">
      <c r="A109" s="16">
        <v>108</v>
      </c>
      <c r="B109" s="23" t="s">
        <v>340</v>
      </c>
      <c r="C109" s="26" t="s">
        <v>434</v>
      </c>
      <c r="D109" s="19">
        <v>39317</v>
      </c>
      <c r="E109" s="17">
        <v>8</v>
      </c>
      <c r="F109" s="26" t="s">
        <v>349</v>
      </c>
      <c r="G109" s="32" t="s">
        <v>356</v>
      </c>
      <c r="H109" s="17">
        <v>16</v>
      </c>
      <c r="I109" s="17" t="s">
        <v>108</v>
      </c>
      <c r="J109" s="32" t="s">
        <v>284</v>
      </c>
      <c r="K109" s="16" t="s">
        <v>335</v>
      </c>
    </row>
    <row r="110" spans="1:11" ht="31.5" x14ac:dyDescent="0.25">
      <c r="A110" s="16">
        <v>109</v>
      </c>
      <c r="B110" s="23" t="s">
        <v>411</v>
      </c>
      <c r="C110" s="26" t="s">
        <v>435</v>
      </c>
      <c r="D110" s="19"/>
      <c r="E110" s="17">
        <v>8</v>
      </c>
      <c r="F110" s="26" t="s">
        <v>413</v>
      </c>
      <c r="G110" s="32" t="s">
        <v>414</v>
      </c>
      <c r="H110" s="17">
        <v>16</v>
      </c>
      <c r="I110" s="17" t="s">
        <v>106</v>
      </c>
      <c r="J110" s="32" t="s">
        <v>415</v>
      </c>
      <c r="K110" s="16" t="s">
        <v>335</v>
      </c>
    </row>
    <row r="111" spans="1:11" ht="31.5" x14ac:dyDescent="0.25">
      <c r="A111" s="16">
        <v>110</v>
      </c>
      <c r="B111" s="23" t="s">
        <v>411</v>
      </c>
      <c r="C111" s="26" t="s">
        <v>436</v>
      </c>
      <c r="D111" s="19">
        <v>39360</v>
      </c>
      <c r="E111" s="17">
        <v>8</v>
      </c>
      <c r="F111" s="26" t="s">
        <v>413</v>
      </c>
      <c r="G111" s="32" t="s">
        <v>414</v>
      </c>
      <c r="H111" s="17">
        <v>15</v>
      </c>
      <c r="I111" s="17" t="s">
        <v>106</v>
      </c>
      <c r="J111" s="32" t="s">
        <v>415</v>
      </c>
      <c r="K111" s="16" t="s">
        <v>336</v>
      </c>
    </row>
    <row r="112" spans="1:11" x14ac:dyDescent="0.25">
      <c r="A112" s="16">
        <v>111</v>
      </c>
      <c r="B112" s="23" t="s">
        <v>184</v>
      </c>
      <c r="C112" s="26" t="s">
        <v>437</v>
      </c>
      <c r="D112" s="19">
        <v>39110</v>
      </c>
      <c r="E112" s="17">
        <v>8</v>
      </c>
      <c r="F112" s="26" t="s">
        <v>353</v>
      </c>
      <c r="G112" s="32" t="s">
        <v>271</v>
      </c>
      <c r="H112" s="17">
        <v>14</v>
      </c>
      <c r="I112" s="17" t="s">
        <v>108</v>
      </c>
      <c r="J112" s="32" t="s">
        <v>283</v>
      </c>
      <c r="K112" s="16" t="s">
        <v>336</v>
      </c>
    </row>
    <row r="113" spans="1:11" ht="31.5" x14ac:dyDescent="0.25">
      <c r="A113" s="16">
        <v>112</v>
      </c>
      <c r="B113" s="23" t="s">
        <v>363</v>
      </c>
      <c r="C113" s="26" t="s">
        <v>438</v>
      </c>
      <c r="D113" s="19" t="s">
        <v>162</v>
      </c>
      <c r="E113" s="17">
        <v>8</v>
      </c>
      <c r="F113" s="26" t="s">
        <v>439</v>
      </c>
      <c r="G113" s="32" t="s">
        <v>440</v>
      </c>
      <c r="H113" s="17">
        <v>14</v>
      </c>
      <c r="I113" s="17" t="s">
        <v>106</v>
      </c>
      <c r="J113" s="32" t="s">
        <v>441</v>
      </c>
      <c r="K113" s="16" t="s">
        <v>335</v>
      </c>
    </row>
    <row r="114" spans="1:11" x14ac:dyDescent="0.25">
      <c r="A114" s="16">
        <v>113</v>
      </c>
      <c r="B114" s="23" t="s">
        <v>442</v>
      </c>
      <c r="C114" s="26" t="s">
        <v>443</v>
      </c>
      <c r="D114" s="19" t="s">
        <v>444</v>
      </c>
      <c r="E114" s="17">
        <v>8</v>
      </c>
      <c r="F114" s="26" t="s">
        <v>348</v>
      </c>
      <c r="G114" s="32" t="s">
        <v>295</v>
      </c>
      <c r="H114" s="17">
        <v>13</v>
      </c>
      <c r="I114" s="17"/>
      <c r="J114" s="32" t="s">
        <v>376</v>
      </c>
      <c r="K114" s="16" t="s">
        <v>336</v>
      </c>
    </row>
    <row r="115" spans="1:11" x14ac:dyDescent="0.25">
      <c r="A115" s="16">
        <v>114</v>
      </c>
      <c r="B115" s="23" t="s">
        <v>340</v>
      </c>
      <c r="C115" s="26" t="s">
        <v>445</v>
      </c>
      <c r="D115" s="19" t="s">
        <v>446</v>
      </c>
      <c r="E115" s="17">
        <v>8</v>
      </c>
      <c r="F115" s="26" t="s">
        <v>368</v>
      </c>
      <c r="G115" s="32" t="s">
        <v>369</v>
      </c>
      <c r="H115" s="17">
        <v>13</v>
      </c>
      <c r="I115" s="17" t="s">
        <v>108</v>
      </c>
      <c r="J115" s="32" t="s">
        <v>370</v>
      </c>
      <c r="K115" s="16" t="s">
        <v>335</v>
      </c>
    </row>
    <row r="116" spans="1:11" ht="31.5" x14ac:dyDescent="0.25">
      <c r="A116" s="16">
        <v>115</v>
      </c>
      <c r="B116" s="23" t="s">
        <v>447</v>
      </c>
      <c r="C116" s="26" t="s">
        <v>448</v>
      </c>
      <c r="D116" s="19">
        <v>39129</v>
      </c>
      <c r="E116" s="17">
        <v>8</v>
      </c>
      <c r="F116" s="26" t="s">
        <v>449</v>
      </c>
      <c r="G116" s="32" t="s">
        <v>450</v>
      </c>
      <c r="H116" s="17">
        <v>13</v>
      </c>
      <c r="I116" s="17" t="s">
        <v>451</v>
      </c>
      <c r="J116" s="32" t="s">
        <v>452</v>
      </c>
      <c r="K116" s="16" t="s">
        <v>335</v>
      </c>
    </row>
    <row r="117" spans="1:11" x14ac:dyDescent="0.25">
      <c r="A117" s="16">
        <v>116</v>
      </c>
      <c r="B117" s="23" t="s">
        <v>382</v>
      </c>
      <c r="C117" s="26" t="s">
        <v>453</v>
      </c>
      <c r="D117" s="19"/>
      <c r="E117" s="17">
        <v>8</v>
      </c>
      <c r="F117" s="26" t="s">
        <v>384</v>
      </c>
      <c r="G117" s="32" t="s">
        <v>385</v>
      </c>
      <c r="H117" s="17">
        <v>12</v>
      </c>
      <c r="I117" s="17" t="s">
        <v>454</v>
      </c>
      <c r="J117" s="32" t="s">
        <v>386</v>
      </c>
      <c r="K117" s="16" t="s">
        <v>335</v>
      </c>
    </row>
    <row r="118" spans="1:11" x14ac:dyDescent="0.25">
      <c r="A118" s="16">
        <v>117</v>
      </c>
      <c r="B118" s="23" t="s">
        <v>357</v>
      </c>
      <c r="C118" s="26" t="s">
        <v>455</v>
      </c>
      <c r="D118" s="19">
        <v>39113</v>
      </c>
      <c r="E118" s="17">
        <v>8</v>
      </c>
      <c r="F118" s="26" t="s">
        <v>456</v>
      </c>
      <c r="G118" s="32" t="s">
        <v>457</v>
      </c>
      <c r="H118" s="17">
        <v>12</v>
      </c>
      <c r="I118" s="17" t="s">
        <v>454</v>
      </c>
      <c r="J118" s="32" t="s">
        <v>458</v>
      </c>
      <c r="K118" s="16" t="s">
        <v>336</v>
      </c>
    </row>
    <row r="119" spans="1:11" x14ac:dyDescent="0.25">
      <c r="A119" s="16">
        <v>118</v>
      </c>
      <c r="B119" s="23" t="s">
        <v>340</v>
      </c>
      <c r="C119" s="26" t="s">
        <v>459</v>
      </c>
      <c r="D119" s="19">
        <v>39146</v>
      </c>
      <c r="E119" s="17">
        <v>8</v>
      </c>
      <c r="F119" s="26" t="s">
        <v>431</v>
      </c>
      <c r="G119" s="32" t="s">
        <v>432</v>
      </c>
      <c r="H119" s="17">
        <v>12</v>
      </c>
      <c r="I119" s="17" t="s">
        <v>108</v>
      </c>
      <c r="J119" s="32" t="s">
        <v>300</v>
      </c>
      <c r="K119" s="16" t="s">
        <v>336</v>
      </c>
    </row>
    <row r="120" spans="1:11" ht="31.5" x14ac:dyDescent="0.25">
      <c r="A120" s="16">
        <v>119</v>
      </c>
      <c r="B120" s="23" t="s">
        <v>411</v>
      </c>
      <c r="C120" s="26" t="s">
        <v>460</v>
      </c>
      <c r="D120" s="19" t="s">
        <v>461</v>
      </c>
      <c r="E120" s="17">
        <v>8</v>
      </c>
      <c r="F120" s="26" t="s">
        <v>413</v>
      </c>
      <c r="G120" s="32" t="s">
        <v>414</v>
      </c>
      <c r="H120" s="17">
        <v>12</v>
      </c>
      <c r="I120" s="17" t="s">
        <v>106</v>
      </c>
      <c r="J120" s="32" t="s">
        <v>415</v>
      </c>
      <c r="K120" s="16" t="s">
        <v>336</v>
      </c>
    </row>
    <row r="121" spans="1:11" ht="31.5" x14ac:dyDescent="0.25">
      <c r="A121" s="16">
        <v>120</v>
      </c>
      <c r="B121" s="23" t="s">
        <v>447</v>
      </c>
      <c r="C121" s="26" t="s">
        <v>462</v>
      </c>
      <c r="D121" s="19" t="s">
        <v>463</v>
      </c>
      <c r="E121" s="17">
        <v>8</v>
      </c>
      <c r="F121" s="26" t="s">
        <v>464</v>
      </c>
      <c r="G121" s="32" t="s">
        <v>465</v>
      </c>
      <c r="H121" s="17">
        <v>12</v>
      </c>
      <c r="I121" s="17" t="s">
        <v>451</v>
      </c>
      <c r="J121" s="32" t="s">
        <v>466</v>
      </c>
      <c r="K121" s="16" t="s">
        <v>336</v>
      </c>
    </row>
    <row r="122" spans="1:11" x14ac:dyDescent="0.25">
      <c r="A122" s="16">
        <v>121</v>
      </c>
      <c r="B122" s="23" t="s">
        <v>184</v>
      </c>
      <c r="C122" s="26" t="s">
        <v>467</v>
      </c>
      <c r="D122" s="19" t="s">
        <v>468</v>
      </c>
      <c r="E122" s="17">
        <v>8</v>
      </c>
      <c r="F122" s="26" t="s">
        <v>353</v>
      </c>
      <c r="G122" s="32" t="s">
        <v>271</v>
      </c>
      <c r="H122" s="17">
        <v>11</v>
      </c>
      <c r="I122" s="17" t="s">
        <v>108</v>
      </c>
      <c r="J122" s="32" t="s">
        <v>283</v>
      </c>
      <c r="K122" s="16" t="s">
        <v>335</v>
      </c>
    </row>
    <row r="123" spans="1:11" x14ac:dyDescent="0.25">
      <c r="A123" s="16">
        <v>122</v>
      </c>
      <c r="B123" s="23" t="s">
        <v>344</v>
      </c>
      <c r="C123" s="26" t="s">
        <v>469</v>
      </c>
      <c r="D123" s="19">
        <v>39335</v>
      </c>
      <c r="E123" s="17">
        <v>8</v>
      </c>
      <c r="F123" s="26" t="s">
        <v>470</v>
      </c>
      <c r="G123" s="32" t="s">
        <v>471</v>
      </c>
      <c r="H123" s="17">
        <v>11</v>
      </c>
      <c r="I123" s="17" t="s">
        <v>108</v>
      </c>
      <c r="J123" s="32" t="s">
        <v>472</v>
      </c>
      <c r="K123" s="16" t="s">
        <v>336</v>
      </c>
    </row>
    <row r="124" spans="1:11" x14ac:dyDescent="0.25">
      <c r="A124" s="16">
        <v>123</v>
      </c>
      <c r="B124" s="23" t="s">
        <v>340</v>
      </c>
      <c r="C124" s="26" t="s">
        <v>473</v>
      </c>
      <c r="D124" s="19">
        <v>39091</v>
      </c>
      <c r="E124" s="17">
        <v>8</v>
      </c>
      <c r="F124" s="26" t="s">
        <v>349</v>
      </c>
      <c r="G124" s="32" t="s">
        <v>356</v>
      </c>
      <c r="H124" s="17">
        <v>11</v>
      </c>
      <c r="I124" s="17" t="s">
        <v>108</v>
      </c>
      <c r="J124" s="32" t="s">
        <v>330</v>
      </c>
      <c r="K124" s="16" t="s">
        <v>335</v>
      </c>
    </row>
    <row r="125" spans="1:11" ht="31.5" x14ac:dyDescent="0.25">
      <c r="A125" s="16">
        <v>124</v>
      </c>
      <c r="B125" s="23" t="s">
        <v>411</v>
      </c>
      <c r="C125" s="26" t="s">
        <v>474</v>
      </c>
      <c r="D125" s="19"/>
      <c r="E125" s="17">
        <v>8</v>
      </c>
      <c r="F125" s="26" t="s">
        <v>413</v>
      </c>
      <c r="G125" s="32" t="s">
        <v>414</v>
      </c>
      <c r="H125" s="17">
        <v>11</v>
      </c>
      <c r="I125" s="17" t="s">
        <v>106</v>
      </c>
      <c r="J125" s="32" t="s">
        <v>415</v>
      </c>
      <c r="K125" s="16" t="s">
        <v>335</v>
      </c>
    </row>
    <row r="126" spans="1:11" ht="31.5" x14ac:dyDescent="0.25">
      <c r="A126" s="16">
        <v>125</v>
      </c>
      <c r="B126" s="23" t="s">
        <v>411</v>
      </c>
      <c r="C126" s="26" t="s">
        <v>475</v>
      </c>
      <c r="D126" s="19">
        <v>39256</v>
      </c>
      <c r="E126" s="17">
        <v>8</v>
      </c>
      <c r="F126" s="26" t="s">
        <v>413</v>
      </c>
      <c r="G126" s="32" t="s">
        <v>414</v>
      </c>
      <c r="H126" s="17">
        <v>11</v>
      </c>
      <c r="I126" s="17" t="s">
        <v>106</v>
      </c>
      <c r="J126" s="32" t="s">
        <v>415</v>
      </c>
      <c r="K126" s="16" t="s">
        <v>336</v>
      </c>
    </row>
    <row r="127" spans="1:11" ht="31.5" x14ac:dyDescent="0.25">
      <c r="A127" s="16">
        <v>126</v>
      </c>
      <c r="B127" s="23" t="s">
        <v>476</v>
      </c>
      <c r="C127" s="26" t="s">
        <v>477</v>
      </c>
      <c r="D127" s="19"/>
      <c r="E127" s="17">
        <v>8</v>
      </c>
      <c r="F127" s="26" t="s">
        <v>478</v>
      </c>
      <c r="G127" s="32" t="s">
        <v>479</v>
      </c>
      <c r="H127" s="17">
        <v>11</v>
      </c>
      <c r="I127" s="17" t="s">
        <v>108</v>
      </c>
      <c r="J127" s="32" t="s">
        <v>480</v>
      </c>
      <c r="K127" s="16" t="s">
        <v>335</v>
      </c>
    </row>
    <row r="128" spans="1:11" ht="31.5" x14ac:dyDescent="0.25">
      <c r="A128" s="16">
        <v>127</v>
      </c>
      <c r="B128" s="23" t="s">
        <v>447</v>
      </c>
      <c r="C128" s="26" t="s">
        <v>481</v>
      </c>
      <c r="D128" s="19">
        <v>39283</v>
      </c>
      <c r="E128" s="17">
        <v>8</v>
      </c>
      <c r="F128" s="26" t="s">
        <v>478</v>
      </c>
      <c r="G128" s="32" t="s">
        <v>482</v>
      </c>
      <c r="H128" s="17">
        <v>11</v>
      </c>
      <c r="I128" s="17" t="s">
        <v>451</v>
      </c>
      <c r="J128" s="32" t="s">
        <v>483</v>
      </c>
      <c r="K128" s="16" t="s">
        <v>336</v>
      </c>
    </row>
    <row r="129" spans="1:11" x14ac:dyDescent="0.25">
      <c r="A129" s="16">
        <v>128</v>
      </c>
      <c r="B129" s="23" t="s">
        <v>184</v>
      </c>
      <c r="C129" s="26" t="s">
        <v>484</v>
      </c>
      <c r="D129" s="19">
        <v>39455</v>
      </c>
      <c r="E129" s="17">
        <v>8</v>
      </c>
      <c r="F129" s="26" t="s">
        <v>353</v>
      </c>
      <c r="G129" s="32" t="s">
        <v>271</v>
      </c>
      <c r="H129" s="17">
        <v>10</v>
      </c>
      <c r="I129" s="17" t="s">
        <v>108</v>
      </c>
      <c r="J129" s="32" t="s">
        <v>485</v>
      </c>
      <c r="K129" s="16" t="s">
        <v>335</v>
      </c>
    </row>
    <row r="130" spans="1:11" x14ac:dyDescent="0.25">
      <c r="A130" s="16">
        <v>129</v>
      </c>
      <c r="B130" s="23" t="s">
        <v>184</v>
      </c>
      <c r="C130" s="26" t="s">
        <v>486</v>
      </c>
      <c r="D130" s="19">
        <v>39360</v>
      </c>
      <c r="E130" s="17">
        <v>8</v>
      </c>
      <c r="F130" s="26" t="s">
        <v>353</v>
      </c>
      <c r="G130" s="32" t="s">
        <v>271</v>
      </c>
      <c r="H130" s="17">
        <v>10</v>
      </c>
      <c r="I130" s="17" t="s">
        <v>108</v>
      </c>
      <c r="J130" s="32" t="s">
        <v>283</v>
      </c>
      <c r="K130" s="16" t="s">
        <v>335</v>
      </c>
    </row>
    <row r="131" spans="1:11" x14ac:dyDescent="0.25">
      <c r="A131" s="16">
        <v>130</v>
      </c>
      <c r="B131" s="23" t="s">
        <v>184</v>
      </c>
      <c r="C131" s="26" t="s">
        <v>487</v>
      </c>
      <c r="D131" s="19">
        <v>39239</v>
      </c>
      <c r="E131" s="17">
        <v>8</v>
      </c>
      <c r="F131" s="26" t="s">
        <v>353</v>
      </c>
      <c r="G131" s="32" t="s">
        <v>271</v>
      </c>
      <c r="H131" s="17">
        <v>10</v>
      </c>
      <c r="I131" s="17" t="s">
        <v>108</v>
      </c>
      <c r="J131" s="32" t="s">
        <v>283</v>
      </c>
      <c r="K131" s="16" t="s">
        <v>335</v>
      </c>
    </row>
    <row r="132" spans="1:11" ht="31.5" x14ac:dyDescent="0.25">
      <c r="A132" s="16">
        <v>131</v>
      </c>
      <c r="B132" s="23" t="s">
        <v>488</v>
      </c>
      <c r="C132" s="26" t="s">
        <v>489</v>
      </c>
      <c r="D132" s="19">
        <v>39136</v>
      </c>
      <c r="E132" s="17">
        <v>8</v>
      </c>
      <c r="F132" s="26" t="s">
        <v>490</v>
      </c>
      <c r="G132" s="32" t="s">
        <v>491</v>
      </c>
      <c r="H132" s="17">
        <v>10</v>
      </c>
      <c r="I132" s="17" t="s">
        <v>108</v>
      </c>
      <c r="J132" s="32" t="s">
        <v>492</v>
      </c>
      <c r="K132" s="16" t="s">
        <v>336</v>
      </c>
    </row>
    <row r="133" spans="1:11" ht="31.5" x14ac:dyDescent="0.25">
      <c r="A133" s="16">
        <v>132</v>
      </c>
      <c r="B133" s="23" t="s">
        <v>188</v>
      </c>
      <c r="C133" s="26" t="s">
        <v>493</v>
      </c>
      <c r="D133" s="19"/>
      <c r="E133" s="17">
        <v>8</v>
      </c>
      <c r="F133" s="26" t="s">
        <v>494</v>
      </c>
      <c r="G133" s="32" t="s">
        <v>327</v>
      </c>
      <c r="H133" s="17">
        <v>10</v>
      </c>
      <c r="I133" s="17" t="s">
        <v>518</v>
      </c>
      <c r="J133" s="32" t="s">
        <v>329</v>
      </c>
      <c r="K133" s="16" t="s">
        <v>335</v>
      </c>
    </row>
    <row r="134" spans="1:11" x14ac:dyDescent="0.25">
      <c r="A134" s="16">
        <v>133</v>
      </c>
      <c r="B134" s="23" t="s">
        <v>347</v>
      </c>
      <c r="C134" s="26" t="s">
        <v>495</v>
      </c>
      <c r="D134" s="19">
        <v>39215</v>
      </c>
      <c r="E134" s="17">
        <v>8</v>
      </c>
      <c r="F134" s="26" t="s">
        <v>397</v>
      </c>
      <c r="G134" s="32" t="s">
        <v>277</v>
      </c>
      <c r="H134" s="17">
        <v>10</v>
      </c>
      <c r="I134" s="17" t="s">
        <v>454</v>
      </c>
      <c r="J134" s="32" t="s">
        <v>398</v>
      </c>
      <c r="K134" s="16" t="s">
        <v>335</v>
      </c>
    </row>
    <row r="135" spans="1:11" x14ac:dyDescent="0.25">
      <c r="A135" s="16">
        <v>134</v>
      </c>
      <c r="B135" s="23" t="s">
        <v>347</v>
      </c>
      <c r="C135" s="26" t="s">
        <v>496</v>
      </c>
      <c r="D135" s="19">
        <v>39307</v>
      </c>
      <c r="E135" s="17">
        <v>8</v>
      </c>
      <c r="F135" s="26" t="s">
        <v>397</v>
      </c>
      <c r="G135" s="32" t="s">
        <v>277</v>
      </c>
      <c r="H135" s="17">
        <v>10</v>
      </c>
      <c r="I135" s="17" t="s">
        <v>454</v>
      </c>
      <c r="J135" s="32" t="s">
        <v>398</v>
      </c>
      <c r="K135" s="16" t="s">
        <v>336</v>
      </c>
    </row>
    <row r="136" spans="1:11" x14ac:dyDescent="0.25">
      <c r="A136" s="16">
        <v>135</v>
      </c>
      <c r="B136" s="23" t="s">
        <v>357</v>
      </c>
      <c r="C136" s="26" t="s">
        <v>497</v>
      </c>
      <c r="D136" s="19">
        <v>39492</v>
      </c>
      <c r="E136" s="17">
        <v>8</v>
      </c>
      <c r="F136" s="26" t="s">
        <v>498</v>
      </c>
      <c r="G136" s="32" t="s">
        <v>499</v>
      </c>
      <c r="H136" s="17">
        <v>10</v>
      </c>
      <c r="I136" s="17" t="s">
        <v>454</v>
      </c>
      <c r="J136" s="32" t="s">
        <v>500</v>
      </c>
      <c r="K136" s="16" t="s">
        <v>336</v>
      </c>
    </row>
    <row r="137" spans="1:11" x14ac:dyDescent="0.25">
      <c r="A137" s="16">
        <v>136</v>
      </c>
      <c r="B137" s="23" t="s">
        <v>338</v>
      </c>
      <c r="C137" s="26" t="s">
        <v>501</v>
      </c>
      <c r="D137" s="19"/>
      <c r="E137" s="17">
        <v>8</v>
      </c>
      <c r="F137" s="26" t="s">
        <v>348</v>
      </c>
      <c r="G137" s="32" t="s">
        <v>295</v>
      </c>
      <c r="H137" s="17">
        <v>10</v>
      </c>
      <c r="I137" s="17"/>
      <c r="J137" s="32" t="s">
        <v>376</v>
      </c>
      <c r="K137" s="16" t="s">
        <v>336</v>
      </c>
    </row>
    <row r="138" spans="1:11" ht="31.5" x14ac:dyDescent="0.25">
      <c r="A138" s="16">
        <v>137</v>
      </c>
      <c r="B138" s="23" t="s">
        <v>341</v>
      </c>
      <c r="C138" s="26" t="s">
        <v>502</v>
      </c>
      <c r="D138" s="19">
        <v>39413</v>
      </c>
      <c r="E138" s="17">
        <v>8</v>
      </c>
      <c r="F138" s="26" t="s">
        <v>503</v>
      </c>
      <c r="G138" s="32" t="s">
        <v>504</v>
      </c>
      <c r="H138" s="17">
        <v>10</v>
      </c>
      <c r="I138" s="17" t="s">
        <v>361</v>
      </c>
      <c r="J138" s="32" t="s">
        <v>505</v>
      </c>
      <c r="K138" s="16" t="s">
        <v>336</v>
      </c>
    </row>
    <row r="139" spans="1:11" ht="31.5" x14ac:dyDescent="0.25">
      <c r="A139" s="16">
        <v>138</v>
      </c>
      <c r="B139" s="23" t="s">
        <v>506</v>
      </c>
      <c r="C139" s="26" t="s">
        <v>507</v>
      </c>
      <c r="D139" s="19">
        <v>39156</v>
      </c>
      <c r="E139" s="17">
        <v>8</v>
      </c>
      <c r="F139" s="26" t="s">
        <v>508</v>
      </c>
      <c r="G139" s="32" t="s">
        <v>509</v>
      </c>
      <c r="H139" s="17">
        <v>10</v>
      </c>
      <c r="I139" s="17" t="s">
        <v>108</v>
      </c>
      <c r="J139" s="32" t="s">
        <v>510</v>
      </c>
      <c r="K139" s="16" t="s">
        <v>336</v>
      </c>
    </row>
    <row r="140" spans="1:11" ht="31.5" x14ac:dyDescent="0.25">
      <c r="A140" s="16">
        <v>139</v>
      </c>
      <c r="B140" s="23" t="s">
        <v>511</v>
      </c>
      <c r="C140" s="26" t="s">
        <v>512</v>
      </c>
      <c r="D140" s="19" t="s">
        <v>513</v>
      </c>
      <c r="E140" s="17">
        <v>8</v>
      </c>
      <c r="F140" s="26" t="s">
        <v>514</v>
      </c>
      <c r="G140" s="32" t="s">
        <v>515</v>
      </c>
      <c r="H140" s="17">
        <v>10</v>
      </c>
      <c r="I140" s="17" t="s">
        <v>454</v>
      </c>
      <c r="J140" s="32" t="s">
        <v>516</v>
      </c>
      <c r="K140" s="16" t="s">
        <v>335</v>
      </c>
    </row>
    <row r="141" spans="1:11" ht="31.5" x14ac:dyDescent="0.25">
      <c r="A141" s="16">
        <v>140</v>
      </c>
      <c r="B141" s="23" t="s">
        <v>511</v>
      </c>
      <c r="C141" s="26" t="s">
        <v>517</v>
      </c>
      <c r="D141" s="19">
        <v>39166</v>
      </c>
      <c r="E141" s="17">
        <v>8</v>
      </c>
      <c r="F141" s="26" t="s">
        <v>514</v>
      </c>
      <c r="G141" s="32" t="s">
        <v>515</v>
      </c>
      <c r="H141" s="17">
        <v>10</v>
      </c>
      <c r="I141" s="17" t="s">
        <v>454</v>
      </c>
      <c r="J141" s="32" t="s">
        <v>516</v>
      </c>
      <c r="K141" s="16" t="s">
        <v>336</v>
      </c>
    </row>
  </sheetData>
  <autoFilter ref="A1:K76" xr:uid="{6F9C68BF-BF7E-457F-A05F-6397341B4C5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"/>
  <sheetViews>
    <sheetView workbookViewId="0">
      <selection activeCell="G33" sqref="G33"/>
    </sheetView>
  </sheetViews>
  <sheetFormatPr defaultRowHeight="15" x14ac:dyDescent="0.25"/>
  <cols>
    <col min="2" max="2" width="36.85546875" bestFit="1" customWidth="1"/>
    <col min="3" max="3" width="20.140625" bestFit="1" customWidth="1"/>
    <col min="6" max="6" width="44.85546875" bestFit="1" customWidth="1"/>
  </cols>
  <sheetData>
    <row r="1" spans="1:10" x14ac:dyDescent="0.25">
      <c r="A1" s="1" t="s">
        <v>4</v>
      </c>
      <c r="B1" s="2" t="s">
        <v>5</v>
      </c>
      <c r="C1" s="2"/>
      <c r="D1" s="3"/>
      <c r="H1" s="34" t="s">
        <v>6</v>
      </c>
      <c r="I1" s="34"/>
    </row>
    <row r="2" spans="1:10" x14ac:dyDescent="0.25">
      <c r="A2" s="4">
        <v>1</v>
      </c>
      <c r="B2" s="5" t="s">
        <v>7</v>
      </c>
      <c r="C2" s="5"/>
      <c r="E2" t="s">
        <v>8</v>
      </c>
      <c r="F2" t="s">
        <v>9</v>
      </c>
      <c r="H2" s="6" t="s">
        <v>4</v>
      </c>
      <c r="I2" s="6" t="s">
        <v>10</v>
      </c>
    </row>
    <row r="3" spans="1:10" x14ac:dyDescent="0.25">
      <c r="A3" s="7">
        <v>2</v>
      </c>
      <c r="B3" s="6" t="s">
        <v>11</v>
      </c>
      <c r="C3" s="6"/>
      <c r="E3" t="s">
        <v>12</v>
      </c>
      <c r="F3" t="s">
        <v>13</v>
      </c>
      <c r="H3" s="6">
        <v>9</v>
      </c>
      <c r="I3" s="8" t="s">
        <v>14</v>
      </c>
      <c r="J3">
        <v>9</v>
      </c>
    </row>
    <row r="4" spans="1:10" x14ac:dyDescent="0.25">
      <c r="A4" s="7">
        <v>3</v>
      </c>
      <c r="B4" s="6" t="s">
        <v>15</v>
      </c>
      <c r="C4" s="6"/>
      <c r="E4" t="s">
        <v>16</v>
      </c>
      <c r="F4" t="s">
        <v>17</v>
      </c>
      <c r="H4" s="6">
        <v>10</v>
      </c>
      <c r="I4" s="8" t="s">
        <v>18</v>
      </c>
      <c r="J4">
        <v>10</v>
      </c>
    </row>
    <row r="5" spans="1:10" x14ac:dyDescent="0.25">
      <c r="A5" s="7">
        <v>4</v>
      </c>
      <c r="B5" s="6" t="s">
        <v>19</v>
      </c>
      <c r="C5" s="6"/>
      <c r="E5" t="s">
        <v>20</v>
      </c>
      <c r="F5" t="s">
        <v>21</v>
      </c>
      <c r="H5" s="6">
        <v>11</v>
      </c>
      <c r="I5" s="8" t="s">
        <v>22</v>
      </c>
      <c r="J5">
        <v>11</v>
      </c>
    </row>
    <row r="6" spans="1:10" x14ac:dyDescent="0.25">
      <c r="A6" s="7">
        <v>5</v>
      </c>
      <c r="B6" s="6" t="s">
        <v>23</v>
      </c>
      <c r="C6" s="6"/>
      <c r="E6" t="s">
        <v>24</v>
      </c>
      <c r="F6" t="s">
        <v>25</v>
      </c>
      <c r="H6" s="6">
        <v>911</v>
      </c>
      <c r="I6" s="6" t="s">
        <v>26</v>
      </c>
      <c r="J6">
        <v>11</v>
      </c>
    </row>
    <row r="7" spans="1:10" x14ac:dyDescent="0.25">
      <c r="A7" s="7">
        <v>6</v>
      </c>
      <c r="B7" s="6" t="s">
        <v>27</v>
      </c>
      <c r="C7" s="6"/>
      <c r="E7" t="s">
        <v>28</v>
      </c>
      <c r="F7" t="s">
        <v>29</v>
      </c>
      <c r="H7" s="6">
        <v>910</v>
      </c>
      <c r="I7" s="6" t="s">
        <v>30</v>
      </c>
      <c r="J7">
        <v>10</v>
      </c>
    </row>
    <row r="8" spans="1:10" x14ac:dyDescent="0.25">
      <c r="A8" s="7">
        <v>7</v>
      </c>
      <c r="B8" s="6" t="s">
        <v>31</v>
      </c>
      <c r="C8" s="6"/>
      <c r="E8" t="s">
        <v>32</v>
      </c>
      <c r="F8" t="s">
        <v>33</v>
      </c>
      <c r="H8" s="6">
        <v>1011</v>
      </c>
      <c r="I8" s="6" t="s">
        <v>34</v>
      </c>
      <c r="J8">
        <v>11</v>
      </c>
    </row>
    <row r="9" spans="1:10" x14ac:dyDescent="0.25">
      <c r="A9" s="7">
        <v>8</v>
      </c>
      <c r="B9" s="6" t="s">
        <v>35</v>
      </c>
      <c r="C9" s="6"/>
      <c r="E9" t="s">
        <v>36</v>
      </c>
      <c r="F9" t="s">
        <v>37</v>
      </c>
    </row>
    <row r="10" spans="1:10" x14ac:dyDescent="0.25">
      <c r="A10" s="7">
        <v>9</v>
      </c>
      <c r="B10" s="6" t="s">
        <v>38</v>
      </c>
      <c r="C10" s="6"/>
      <c r="E10" t="s">
        <v>39</v>
      </c>
      <c r="F10" t="s">
        <v>40</v>
      </c>
    </row>
    <row r="11" spans="1:10" x14ac:dyDescent="0.25">
      <c r="A11" s="7">
        <v>10</v>
      </c>
      <c r="B11" s="6" t="s">
        <v>41</v>
      </c>
      <c r="C11" s="6"/>
      <c r="E11" t="s">
        <v>42</v>
      </c>
      <c r="F11" t="s">
        <v>43</v>
      </c>
    </row>
    <row r="12" spans="1:10" x14ac:dyDescent="0.25">
      <c r="A12" s="7">
        <v>11</v>
      </c>
      <c r="B12" s="6" t="s">
        <v>44</v>
      </c>
      <c r="C12" s="6"/>
      <c r="E12" t="s">
        <v>45</v>
      </c>
      <c r="F12" t="s">
        <v>46</v>
      </c>
    </row>
    <row r="13" spans="1:10" x14ac:dyDescent="0.25">
      <c r="A13" s="7">
        <v>12</v>
      </c>
      <c r="B13" s="6" t="s">
        <v>47</v>
      </c>
      <c r="C13" s="6"/>
      <c r="E13" t="s">
        <v>48</v>
      </c>
      <c r="F13" t="s">
        <v>49</v>
      </c>
    </row>
    <row r="14" spans="1:10" x14ac:dyDescent="0.25">
      <c r="A14" s="7">
        <v>13</v>
      </c>
      <c r="B14" s="6" t="s">
        <v>50</v>
      </c>
      <c r="C14" s="6"/>
      <c r="E14" t="s">
        <v>51</v>
      </c>
      <c r="F14" t="s">
        <v>52</v>
      </c>
    </row>
    <row r="15" spans="1:10" x14ac:dyDescent="0.25">
      <c r="A15" s="7">
        <v>14</v>
      </c>
      <c r="B15" s="6" t="s">
        <v>53</v>
      </c>
      <c r="C15" s="6"/>
      <c r="E15" t="s">
        <v>54</v>
      </c>
      <c r="F15" t="s">
        <v>55</v>
      </c>
    </row>
    <row r="16" spans="1:10" x14ac:dyDescent="0.25">
      <c r="A16" s="7">
        <v>15</v>
      </c>
      <c r="B16" s="6" t="s">
        <v>56</v>
      </c>
      <c r="C16" s="6"/>
      <c r="E16" t="s">
        <v>57</v>
      </c>
      <c r="F16" t="s">
        <v>58</v>
      </c>
    </row>
    <row r="17" spans="1:7" x14ac:dyDescent="0.25">
      <c r="A17" s="7">
        <v>16</v>
      </c>
      <c r="B17" s="6" t="s">
        <v>59</v>
      </c>
      <c r="C17" s="6"/>
      <c r="E17" t="s">
        <v>60</v>
      </c>
      <c r="F17" t="s">
        <v>61</v>
      </c>
    </row>
    <row r="18" spans="1:7" x14ac:dyDescent="0.25">
      <c r="A18" s="7">
        <v>17</v>
      </c>
      <c r="B18" s="6" t="s">
        <v>62</v>
      </c>
      <c r="C18" s="6"/>
      <c r="E18" t="s">
        <v>63</v>
      </c>
      <c r="F18" t="s">
        <v>64</v>
      </c>
    </row>
    <row r="19" spans="1:7" x14ac:dyDescent="0.25">
      <c r="A19" s="7">
        <v>18</v>
      </c>
      <c r="B19" s="6" t="s">
        <v>65</v>
      </c>
      <c r="C19" s="6"/>
      <c r="E19" t="s">
        <v>66</v>
      </c>
      <c r="F19" t="s">
        <v>67</v>
      </c>
    </row>
    <row r="20" spans="1:7" x14ac:dyDescent="0.25">
      <c r="A20" s="7">
        <v>19</v>
      </c>
      <c r="B20" s="6" t="s">
        <v>68</v>
      </c>
      <c r="C20" s="6"/>
      <c r="E20" t="s">
        <v>69</v>
      </c>
      <c r="F20" t="s">
        <v>70</v>
      </c>
    </row>
    <row r="21" spans="1:7" x14ac:dyDescent="0.25">
      <c r="A21" s="7">
        <v>20</v>
      </c>
      <c r="B21" s="6" t="s">
        <v>71</v>
      </c>
      <c r="C21" s="6"/>
      <c r="E21" t="s">
        <v>72</v>
      </c>
      <c r="F21" t="s">
        <v>73</v>
      </c>
    </row>
    <row r="22" spans="1:7" x14ac:dyDescent="0.25">
      <c r="A22" s="7">
        <v>21</v>
      </c>
      <c r="B22" s="6" t="s">
        <v>74</v>
      </c>
      <c r="C22" s="6"/>
      <c r="E22" t="s">
        <v>75</v>
      </c>
      <c r="F22" t="s">
        <v>76</v>
      </c>
    </row>
    <row r="23" spans="1:7" x14ac:dyDescent="0.25">
      <c r="A23" s="7">
        <v>22</v>
      </c>
      <c r="B23" s="6" t="s">
        <v>77</v>
      </c>
      <c r="C23" s="6"/>
      <c r="E23" t="s">
        <v>78</v>
      </c>
      <c r="F23" t="s">
        <v>79</v>
      </c>
    </row>
    <row r="24" spans="1:7" x14ac:dyDescent="0.25">
      <c r="A24" s="7">
        <v>23</v>
      </c>
      <c r="B24" s="6" t="s">
        <v>80</v>
      </c>
      <c r="C24" s="6"/>
      <c r="E24" t="s">
        <v>81</v>
      </c>
      <c r="F24" t="s">
        <v>82</v>
      </c>
    </row>
    <row r="25" spans="1:7" x14ac:dyDescent="0.25">
      <c r="A25" s="7">
        <v>24</v>
      </c>
      <c r="B25" s="6" t="s">
        <v>83</v>
      </c>
      <c r="C25" s="6"/>
      <c r="E25" t="s">
        <v>84</v>
      </c>
      <c r="F25" t="s">
        <v>85</v>
      </c>
    </row>
    <row r="26" spans="1:7" x14ac:dyDescent="0.25">
      <c r="A26" s="7">
        <v>25</v>
      </c>
      <c r="B26" s="6" t="s">
        <v>86</v>
      </c>
      <c r="C26" s="6"/>
      <c r="E26" t="s">
        <v>87</v>
      </c>
      <c r="F26" t="s">
        <v>88</v>
      </c>
    </row>
    <row r="27" spans="1:7" x14ac:dyDescent="0.25">
      <c r="A27" s="7">
        <v>26</v>
      </c>
      <c r="B27" s="6" t="s">
        <v>89</v>
      </c>
      <c r="C27" s="6"/>
      <c r="E27" t="s">
        <v>90</v>
      </c>
      <c r="F27" t="s">
        <v>91</v>
      </c>
    </row>
    <row r="28" spans="1:7" x14ac:dyDescent="0.25">
      <c r="A28" s="7">
        <v>27</v>
      </c>
      <c r="B28" s="6" t="s">
        <v>92</v>
      </c>
      <c r="C28" s="6"/>
    </row>
    <row r="29" spans="1:7" x14ac:dyDescent="0.25">
      <c r="A29" s="7">
        <v>28</v>
      </c>
      <c r="B29" s="6" t="s">
        <v>93</v>
      </c>
      <c r="C29" s="6"/>
    </row>
    <row r="30" spans="1:7" x14ac:dyDescent="0.25">
      <c r="A30" s="7">
        <v>29</v>
      </c>
      <c r="B30" s="6" t="s">
        <v>94</v>
      </c>
      <c r="C30" s="6"/>
    </row>
    <row r="31" spans="1:7" x14ac:dyDescent="0.25">
      <c r="A31" s="7">
        <v>30</v>
      </c>
      <c r="B31" s="6" t="s">
        <v>95</v>
      </c>
      <c r="C31" s="6"/>
      <c r="E31" t="s">
        <v>96</v>
      </c>
      <c r="G31" t="s">
        <v>97</v>
      </c>
    </row>
    <row r="32" spans="1:7" x14ac:dyDescent="0.25">
      <c r="A32" s="7">
        <v>31</v>
      </c>
      <c r="B32" s="6" t="s">
        <v>98</v>
      </c>
      <c r="C32" s="6"/>
      <c r="E32" t="s">
        <v>99</v>
      </c>
      <c r="G32" t="s">
        <v>100</v>
      </c>
    </row>
    <row r="33" spans="1:5" x14ac:dyDescent="0.25">
      <c r="A33" s="7">
        <v>32</v>
      </c>
      <c r="B33" s="6" t="s">
        <v>101</v>
      </c>
      <c r="C33" s="6"/>
      <c r="E33" t="s">
        <v>3</v>
      </c>
    </row>
    <row r="34" spans="1:5" x14ac:dyDescent="0.25">
      <c r="A34" s="7">
        <v>33</v>
      </c>
      <c r="B34" s="6" t="s">
        <v>102</v>
      </c>
      <c r="C34" s="6"/>
    </row>
    <row r="35" spans="1:5" x14ac:dyDescent="0.25">
      <c r="A35" s="7">
        <v>34</v>
      </c>
      <c r="B35" s="6" t="s">
        <v>103</v>
      </c>
      <c r="C35" s="6"/>
      <c r="E35" t="s">
        <v>104</v>
      </c>
    </row>
    <row r="36" spans="1:5" x14ac:dyDescent="0.25">
      <c r="A36" s="7">
        <v>35</v>
      </c>
      <c r="B36" s="6" t="s">
        <v>105</v>
      </c>
      <c r="C36" s="6"/>
      <c r="E36" t="s">
        <v>106</v>
      </c>
    </row>
    <row r="37" spans="1:5" x14ac:dyDescent="0.25">
      <c r="A37" s="7">
        <v>36</v>
      </c>
      <c r="B37" s="6" t="s">
        <v>107</v>
      </c>
      <c r="C37" s="6"/>
      <c r="E37" t="s">
        <v>108</v>
      </c>
    </row>
    <row r="38" spans="1:5" x14ac:dyDescent="0.25">
      <c r="A38" s="7">
        <v>37</v>
      </c>
      <c r="B38" s="6" t="s">
        <v>109</v>
      </c>
      <c r="C38" s="6"/>
    </row>
    <row r="39" spans="1:5" x14ac:dyDescent="0.25">
      <c r="A39" s="7">
        <v>38</v>
      </c>
      <c r="B39" s="6" t="s">
        <v>110</v>
      </c>
      <c r="C39" s="6"/>
    </row>
    <row r="40" spans="1:5" x14ac:dyDescent="0.25">
      <c r="A40" s="7">
        <v>39</v>
      </c>
      <c r="B40" s="6" t="s">
        <v>111</v>
      </c>
      <c r="C40" s="6"/>
    </row>
    <row r="41" spans="1:5" x14ac:dyDescent="0.25">
      <c r="A41" s="7">
        <v>40</v>
      </c>
      <c r="B41" s="6" t="s">
        <v>112</v>
      </c>
      <c r="C41" s="6"/>
    </row>
    <row r="42" spans="1:5" x14ac:dyDescent="0.25">
      <c r="A42" s="7">
        <v>41</v>
      </c>
      <c r="B42" s="6" t="s">
        <v>113</v>
      </c>
      <c r="C42" s="6"/>
    </row>
    <row r="43" spans="1:5" x14ac:dyDescent="0.25">
      <c r="A43" s="7">
        <v>42</v>
      </c>
      <c r="B43" s="6" t="s">
        <v>114</v>
      </c>
      <c r="C43" s="6"/>
    </row>
    <row r="44" spans="1:5" x14ac:dyDescent="0.25">
      <c r="A44" s="7">
        <v>43</v>
      </c>
      <c r="B44" s="6" t="s">
        <v>115</v>
      </c>
      <c r="C44" s="6"/>
    </row>
    <row r="45" spans="1:5" x14ac:dyDescent="0.25">
      <c r="A45" s="7">
        <v>44</v>
      </c>
      <c r="B45" s="6" t="s">
        <v>116</v>
      </c>
      <c r="C45" s="6"/>
    </row>
    <row r="46" spans="1:5" x14ac:dyDescent="0.25">
      <c r="A46" s="7">
        <v>45</v>
      </c>
      <c r="B46" s="6" t="s">
        <v>117</v>
      </c>
      <c r="C46" s="6"/>
    </row>
    <row r="47" spans="1:5" x14ac:dyDescent="0.25">
      <c r="A47" s="7">
        <v>46</v>
      </c>
      <c r="B47" s="6" t="s">
        <v>118</v>
      </c>
      <c r="C47" s="6"/>
    </row>
    <row r="48" spans="1:5" x14ac:dyDescent="0.25">
      <c r="A48" s="7">
        <v>47</v>
      </c>
      <c r="B48" s="6" t="s">
        <v>119</v>
      </c>
      <c r="C48" s="6"/>
    </row>
    <row r="49" spans="1:3" x14ac:dyDescent="0.25">
      <c r="A49" s="7">
        <v>48</v>
      </c>
      <c r="B49" s="6" t="s">
        <v>120</v>
      </c>
      <c r="C49" s="6"/>
    </row>
    <row r="50" spans="1:3" x14ac:dyDescent="0.25">
      <c r="A50" s="7">
        <v>49</v>
      </c>
      <c r="B50" s="6" t="s">
        <v>121</v>
      </c>
      <c r="C50" s="6"/>
    </row>
    <row r="51" spans="1:3" x14ac:dyDescent="0.25">
      <c r="A51" s="7">
        <v>50</v>
      </c>
      <c r="B51" s="6" t="s">
        <v>122</v>
      </c>
      <c r="C51" s="6"/>
    </row>
    <row r="52" spans="1:3" x14ac:dyDescent="0.25">
      <c r="A52" s="7">
        <v>51</v>
      </c>
      <c r="B52" s="6" t="s">
        <v>123</v>
      </c>
      <c r="C52" s="6"/>
    </row>
    <row r="53" spans="1:3" x14ac:dyDescent="0.25">
      <c r="A53" s="7">
        <v>52</v>
      </c>
      <c r="B53" s="6" t="s">
        <v>124</v>
      </c>
      <c r="C53" s="6"/>
    </row>
    <row r="54" spans="1:3" x14ac:dyDescent="0.25">
      <c r="A54" s="7">
        <v>53</v>
      </c>
      <c r="B54" s="6" t="s">
        <v>125</v>
      </c>
      <c r="C54" s="6"/>
    </row>
    <row r="55" spans="1:3" x14ac:dyDescent="0.25">
      <c r="A55" s="7">
        <v>54</v>
      </c>
      <c r="B55" s="6" t="s">
        <v>126</v>
      </c>
      <c r="C55" s="6"/>
    </row>
    <row r="56" spans="1:3" x14ac:dyDescent="0.25">
      <c r="A56" s="7">
        <v>55</v>
      </c>
      <c r="B56" s="6" t="s">
        <v>127</v>
      </c>
      <c r="C56" s="6"/>
    </row>
    <row r="57" spans="1:3" x14ac:dyDescent="0.25">
      <c r="A57" s="7">
        <v>56</v>
      </c>
      <c r="B57" s="6" t="s">
        <v>128</v>
      </c>
      <c r="C57" s="6"/>
    </row>
    <row r="58" spans="1:3" x14ac:dyDescent="0.25">
      <c r="A58" s="7">
        <v>57</v>
      </c>
      <c r="B58" s="6" t="s">
        <v>129</v>
      </c>
      <c r="C58" s="6"/>
    </row>
    <row r="59" spans="1:3" x14ac:dyDescent="0.25">
      <c r="A59" s="7">
        <v>58</v>
      </c>
      <c r="B59" s="6" t="s">
        <v>130</v>
      </c>
      <c r="C59" s="6"/>
    </row>
    <row r="60" spans="1:3" x14ac:dyDescent="0.25">
      <c r="A60" s="7">
        <v>59</v>
      </c>
      <c r="B60" s="6" t="s">
        <v>131</v>
      </c>
      <c r="C60" s="6"/>
    </row>
    <row r="61" spans="1:3" x14ac:dyDescent="0.25">
      <c r="A61" s="7">
        <v>60</v>
      </c>
      <c r="B61" s="6" t="s">
        <v>132</v>
      </c>
      <c r="C61" s="6"/>
    </row>
    <row r="62" spans="1:3" x14ac:dyDescent="0.25">
      <c r="A62" s="7">
        <v>61</v>
      </c>
      <c r="B62" s="6" t="s">
        <v>133</v>
      </c>
      <c r="C62" s="6"/>
    </row>
    <row r="63" spans="1:3" x14ac:dyDescent="0.25">
      <c r="A63" s="7">
        <v>62</v>
      </c>
      <c r="B63" s="6" t="s">
        <v>134</v>
      </c>
      <c r="C63" s="6"/>
    </row>
    <row r="64" spans="1:3" x14ac:dyDescent="0.25">
      <c r="A64" s="7">
        <v>63</v>
      </c>
      <c r="B64" s="6" t="s">
        <v>135</v>
      </c>
      <c r="C64" s="6"/>
    </row>
    <row r="65" spans="1:3" x14ac:dyDescent="0.25">
      <c r="A65" s="7">
        <v>64</v>
      </c>
      <c r="B65" s="6" t="s">
        <v>136</v>
      </c>
      <c r="C65" s="6"/>
    </row>
    <row r="66" spans="1:3" x14ac:dyDescent="0.25">
      <c r="A66" s="7">
        <v>65</v>
      </c>
      <c r="B66" s="6" t="s">
        <v>137</v>
      </c>
      <c r="C66" s="6"/>
    </row>
    <row r="67" spans="1:3" x14ac:dyDescent="0.25">
      <c r="A67" s="7">
        <v>66</v>
      </c>
      <c r="B67" s="6" t="s">
        <v>138</v>
      </c>
      <c r="C67" s="6"/>
    </row>
    <row r="68" spans="1:3" x14ac:dyDescent="0.25">
      <c r="A68" s="7">
        <v>67</v>
      </c>
      <c r="B68" s="6" t="s">
        <v>139</v>
      </c>
      <c r="C68" s="6"/>
    </row>
    <row r="69" spans="1:3" x14ac:dyDescent="0.25">
      <c r="A69" s="7">
        <v>68</v>
      </c>
      <c r="B69" s="6" t="s">
        <v>140</v>
      </c>
      <c r="C69" s="6"/>
    </row>
    <row r="70" spans="1:3" x14ac:dyDescent="0.25">
      <c r="A70" s="7">
        <v>69</v>
      </c>
      <c r="B70" s="6" t="s">
        <v>141</v>
      </c>
      <c r="C70" s="6"/>
    </row>
    <row r="71" spans="1:3" x14ac:dyDescent="0.25">
      <c r="A71" s="7">
        <v>70</v>
      </c>
      <c r="B71" s="6" t="s">
        <v>142</v>
      </c>
      <c r="C71" s="6"/>
    </row>
    <row r="72" spans="1:3" x14ac:dyDescent="0.25">
      <c r="A72" s="7">
        <v>71</v>
      </c>
      <c r="B72" s="6" t="s">
        <v>143</v>
      </c>
      <c r="C72" s="6"/>
    </row>
    <row r="73" spans="1:3" x14ac:dyDescent="0.25">
      <c r="A73" s="7">
        <v>72</v>
      </c>
      <c r="B73" s="6" t="s">
        <v>144</v>
      </c>
      <c r="C73" s="6"/>
    </row>
    <row r="74" spans="1:3" x14ac:dyDescent="0.25">
      <c r="A74" s="7">
        <v>73</v>
      </c>
      <c r="B74" s="6" t="s">
        <v>145</v>
      </c>
      <c r="C74" s="6"/>
    </row>
    <row r="75" spans="1:3" x14ac:dyDescent="0.25">
      <c r="A75" s="7">
        <v>74</v>
      </c>
      <c r="B75" s="6" t="s">
        <v>146</v>
      </c>
      <c r="C75" s="6"/>
    </row>
    <row r="76" spans="1:3" x14ac:dyDescent="0.25">
      <c r="A76" s="7">
        <v>75</v>
      </c>
      <c r="B76" s="6" t="s">
        <v>147</v>
      </c>
      <c r="C76" s="6"/>
    </row>
    <row r="77" spans="1:3" x14ac:dyDescent="0.25">
      <c r="A77" s="7">
        <v>76</v>
      </c>
      <c r="B77" s="6" t="s">
        <v>148</v>
      </c>
      <c r="C77" s="6"/>
    </row>
    <row r="78" spans="1:3" x14ac:dyDescent="0.25">
      <c r="A78" s="7">
        <v>77</v>
      </c>
      <c r="B78" s="6" t="s">
        <v>149</v>
      </c>
      <c r="C78" s="6"/>
    </row>
    <row r="79" spans="1:3" x14ac:dyDescent="0.25">
      <c r="A79" s="7">
        <v>78</v>
      </c>
      <c r="B79" s="6" t="s">
        <v>150</v>
      </c>
      <c r="C79" s="6"/>
    </row>
    <row r="80" spans="1:3" x14ac:dyDescent="0.25">
      <c r="A80" s="7">
        <v>79</v>
      </c>
      <c r="B80" s="6" t="s">
        <v>151</v>
      </c>
      <c r="C80" s="6"/>
    </row>
    <row r="81" spans="1:5" x14ac:dyDescent="0.25">
      <c r="A81" s="7">
        <v>82</v>
      </c>
      <c r="B81" s="6" t="s">
        <v>152</v>
      </c>
      <c r="C81" s="6"/>
    </row>
    <row r="82" spans="1:5" x14ac:dyDescent="0.25">
      <c r="A82" s="7">
        <v>83</v>
      </c>
      <c r="B82" s="6" t="s">
        <v>153</v>
      </c>
      <c r="C82" s="6"/>
    </row>
    <row r="83" spans="1:5" x14ac:dyDescent="0.25">
      <c r="A83" s="7">
        <v>86</v>
      </c>
      <c r="B83" s="6" t="s">
        <v>154</v>
      </c>
      <c r="C83" s="6"/>
    </row>
    <row r="84" spans="1:5" x14ac:dyDescent="0.25">
      <c r="A84" s="7">
        <v>87</v>
      </c>
      <c r="B84" s="6" t="s">
        <v>155</v>
      </c>
      <c r="C84" s="6"/>
    </row>
    <row r="85" spans="1:5" x14ac:dyDescent="0.25">
      <c r="A85" s="7">
        <v>89</v>
      </c>
      <c r="B85" s="6" t="s">
        <v>156</v>
      </c>
      <c r="C85" s="6"/>
    </row>
    <row r="86" spans="1:5" x14ac:dyDescent="0.25">
      <c r="A86" s="9">
        <v>92</v>
      </c>
      <c r="B86" s="10" t="s">
        <v>157</v>
      </c>
      <c r="C86" s="10"/>
    </row>
    <row r="90" spans="1:5" x14ac:dyDescent="0.25">
      <c r="B90" t="e">
        <f ca="1">MID(LEFT(CELL("имяфайла"),FIND(".xls",CELL("имяфайла"))-1),FIND("[",LEFT(CELL("имяфайла"),FIND(".xls",CELL("имяфайла"))-1))+1,100)</f>
        <v>#N/A</v>
      </c>
      <c r="C90" t="e">
        <f ca="1">MID(B90,4,FIND("_",B90,4)-4)</f>
        <v>#N/A</v>
      </c>
      <c r="D90" t="e">
        <f ca="1">VALUE(RIGHT(B90,LEN(B90)-LEN(C90)-4))</f>
        <v>#N/A</v>
      </c>
      <c r="E90" t="s">
        <v>158</v>
      </c>
    </row>
    <row r="91" spans="1:5" ht="26.25" x14ac:dyDescent="0.25">
      <c r="B91" s="11" t="e">
        <f ca="1">IF(ISERR(VLOOKUP(VALUE(LEFT($B$90,2)),$A$2:$B$86,2,FALSE)),"Субъект РФ",VLOOKUP(VALUE(LEFT($B$90,2)),$A$2:$B$86,2,FALSE))</f>
        <v>#N/A</v>
      </c>
      <c r="C91" s="12" t="str">
        <f ca="1">IF(ISNA(VLOOKUP(C90,$E$2:$F$27,2,FALSE)),"???",VLOOKUP(C90,$E$2:$F$27,2,FALSE))</f>
        <v>???</v>
      </c>
      <c r="D91" s="12" t="str">
        <f ca="1">IF(ISNA(VLOOKUP($D$90,$H$3:$I$8,2,FALSE)),"???",VLOOKUP($D$90,$H$3:$I$8,2,FALSE))</f>
        <v>???</v>
      </c>
      <c r="E91" s="12" t="str">
        <f ca="1">IF(ISNA(VLOOKUP($D$90,$H$3:$J$8,3,FALSE)),"???",VLOOKUP($D$90,$H$3:$J$8,3,FALSE))</f>
        <v>???</v>
      </c>
    </row>
  </sheetData>
  <mergeCells count="1">
    <mergeCell ref="H1:I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Служебный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Дмитрий</cp:lastModifiedBy>
  <cp:revision>1</cp:revision>
  <dcterms:created xsi:type="dcterms:W3CDTF">2019-12-02T13:43:26Z</dcterms:created>
  <dcterms:modified xsi:type="dcterms:W3CDTF">2022-06-20T15:51:19Z</dcterms:modified>
</cp:coreProperties>
</file>