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AcestRegistruDeLucru"/>
  <mc:AlternateContent xmlns:mc="http://schemas.openxmlformats.org/markup-compatibility/2006">
    <mc:Choice Requires="x15">
      <x15ac:absPath xmlns:x15ac="http://schemas.microsoft.com/office/spreadsheetml/2010/11/ac" url="C:\Users\PC\Desktop\Facultate\SD\proiectSD\"/>
    </mc:Choice>
  </mc:AlternateContent>
  <xr:revisionPtr revIDLastSave="0" documentId="13_ncr:1_{FFBDF99E-1C75-44D4-84F5-1357BE9BC239}" xr6:coauthVersionLast="47" xr6:coauthVersionMax="47" xr10:uidLastSave="{00000000-0000-0000-0000-000000000000}"/>
  <bookViews>
    <workbookView xWindow="-28920" yWindow="-11295" windowWidth="29040" windowHeight="15720" xr2:uid="{00000000-000D-0000-FFFF-FFFF00000000}"/>
  </bookViews>
  <sheets>
    <sheet name="Sortari" sheetId="3" r:id="rId1"/>
  </sheets>
  <definedNames>
    <definedName name="_xlnm.Print_Area" localSheetId="0">Sortari!$A$1:$AI$131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9" i="3" l="1"/>
  <c r="G99" i="3"/>
  <c r="I99" i="3"/>
  <c r="E100" i="3"/>
  <c r="G100" i="3"/>
  <c r="I100" i="3"/>
  <c r="E101" i="3"/>
  <c r="G101" i="3"/>
  <c r="I101" i="3"/>
  <c r="E102" i="3"/>
  <c r="G102" i="3"/>
  <c r="I102" i="3"/>
  <c r="E103" i="3"/>
  <c r="G103" i="3"/>
  <c r="I103" i="3"/>
  <c r="E104" i="3"/>
  <c r="G104" i="3"/>
  <c r="I104" i="3"/>
  <c r="E105" i="3"/>
  <c r="G105" i="3"/>
  <c r="I105" i="3"/>
  <c r="E106" i="3"/>
  <c r="G106" i="3"/>
  <c r="I106" i="3"/>
  <c r="E107" i="3"/>
  <c r="G107" i="3"/>
  <c r="I107" i="3"/>
  <c r="E108" i="3"/>
  <c r="G108" i="3"/>
  <c r="I108" i="3"/>
  <c r="E84" i="3"/>
  <c r="E83" i="3"/>
  <c r="E82" i="3"/>
  <c r="E81" i="3"/>
  <c r="E80" i="3"/>
  <c r="E79" i="3"/>
  <c r="E78" i="3"/>
  <c r="E77" i="3"/>
  <c r="E76" i="3"/>
  <c r="E75" i="3"/>
  <c r="G81" i="3"/>
  <c r="G82" i="3"/>
  <c r="G83" i="3"/>
  <c r="G80" i="3"/>
  <c r="I80" i="3"/>
  <c r="I81" i="3"/>
  <c r="G40" i="3"/>
  <c r="I24" i="3"/>
  <c r="I23" i="3"/>
  <c r="I22" i="3"/>
  <c r="I21" i="3"/>
  <c r="I20" i="3"/>
  <c r="I19" i="3"/>
  <c r="I18" i="3"/>
  <c r="I17" i="3"/>
  <c r="I16" i="3"/>
  <c r="I15" i="3"/>
  <c r="G24" i="3"/>
  <c r="G23" i="3"/>
  <c r="G22" i="3"/>
  <c r="G21" i="3"/>
  <c r="G20" i="3"/>
  <c r="G19" i="3"/>
  <c r="G18" i="3"/>
  <c r="G17" i="3"/>
  <c r="G16" i="3"/>
  <c r="G15" i="3"/>
  <c r="E20" i="3"/>
  <c r="I96" i="3"/>
  <c r="I95" i="3"/>
  <c r="I94" i="3"/>
  <c r="I93" i="3"/>
  <c r="I92" i="3"/>
  <c r="I91" i="3"/>
  <c r="I90" i="3"/>
  <c r="I89" i="3"/>
  <c r="I88" i="3"/>
  <c r="I87" i="3"/>
  <c r="G96" i="3"/>
  <c r="G95" i="3"/>
  <c r="G94" i="3"/>
  <c r="G93" i="3"/>
  <c r="G92" i="3"/>
  <c r="G91" i="3"/>
  <c r="G90" i="3"/>
  <c r="G89" i="3"/>
  <c r="G88" i="3"/>
  <c r="G87" i="3"/>
  <c r="E96" i="3"/>
  <c r="E95" i="3"/>
  <c r="E94" i="3"/>
  <c r="E93" i="3"/>
  <c r="E92" i="3"/>
  <c r="E91" i="3"/>
  <c r="E90" i="3"/>
  <c r="E89" i="3"/>
  <c r="E88" i="3"/>
  <c r="E87" i="3"/>
  <c r="I84" i="3"/>
  <c r="I83" i="3"/>
  <c r="I82" i="3"/>
  <c r="I79" i="3"/>
  <c r="I78" i="3"/>
  <c r="I77" i="3"/>
  <c r="I76" i="3"/>
  <c r="I75" i="3"/>
  <c r="G84" i="3"/>
  <c r="G79" i="3"/>
  <c r="G78" i="3"/>
  <c r="G77" i="3"/>
  <c r="G76" i="3"/>
  <c r="G75" i="3"/>
  <c r="I72" i="3"/>
  <c r="I71" i="3"/>
  <c r="I70" i="3"/>
  <c r="I69" i="3"/>
  <c r="I68" i="3"/>
  <c r="I67" i="3"/>
  <c r="I66" i="3"/>
  <c r="I65" i="3"/>
  <c r="I64" i="3"/>
  <c r="I63" i="3"/>
  <c r="G72" i="3"/>
  <c r="G71" i="3"/>
  <c r="G70" i="3"/>
  <c r="G69" i="3"/>
  <c r="G68" i="3"/>
  <c r="G67" i="3"/>
  <c r="G66" i="3"/>
  <c r="G65" i="3"/>
  <c r="G64" i="3"/>
  <c r="G63" i="3"/>
  <c r="E72" i="3"/>
  <c r="E71" i="3"/>
  <c r="E70" i="3"/>
  <c r="E69" i="3"/>
  <c r="E68" i="3"/>
  <c r="E67" i="3"/>
  <c r="E66" i="3"/>
  <c r="E65" i="3"/>
  <c r="E64" i="3"/>
  <c r="E63" i="3"/>
  <c r="I12" i="3"/>
  <c r="I11" i="3"/>
  <c r="I10" i="3"/>
  <c r="I9" i="3"/>
  <c r="I8" i="3"/>
  <c r="I7" i="3"/>
  <c r="I6" i="3"/>
  <c r="I5" i="3"/>
  <c r="I4" i="3"/>
  <c r="I3" i="3"/>
  <c r="G12" i="3"/>
  <c r="G11" i="3"/>
  <c r="G10" i="3"/>
  <c r="G9" i="3"/>
  <c r="G8" i="3"/>
  <c r="G7" i="3"/>
  <c r="G6" i="3"/>
  <c r="G5" i="3"/>
  <c r="G4" i="3"/>
  <c r="G3" i="3"/>
  <c r="E12" i="3"/>
  <c r="E11" i="3"/>
  <c r="E10" i="3"/>
  <c r="E9" i="3"/>
  <c r="E8" i="3"/>
  <c r="E7" i="3"/>
  <c r="E6" i="3"/>
  <c r="E5" i="3"/>
  <c r="E4" i="3"/>
  <c r="E3" i="3"/>
  <c r="E24" i="3"/>
  <c r="E23" i="3"/>
  <c r="E22" i="3"/>
  <c r="E21" i="3"/>
  <c r="E19" i="3"/>
  <c r="E18" i="3"/>
  <c r="E17" i="3"/>
  <c r="E16" i="3"/>
  <c r="E15" i="3"/>
  <c r="I36" i="3"/>
  <c r="I35" i="3"/>
  <c r="I34" i="3"/>
  <c r="I33" i="3"/>
  <c r="I32" i="3"/>
  <c r="I31" i="3"/>
  <c r="I30" i="3"/>
  <c r="I29" i="3"/>
  <c r="I28" i="3"/>
  <c r="I27" i="3"/>
  <c r="G36" i="3"/>
  <c r="G35" i="3"/>
  <c r="G34" i="3"/>
  <c r="G33" i="3"/>
  <c r="G32" i="3"/>
  <c r="G31" i="3"/>
  <c r="G30" i="3"/>
  <c r="G29" i="3"/>
  <c r="G28" i="3"/>
  <c r="G27" i="3"/>
  <c r="E36" i="3"/>
  <c r="E35" i="3"/>
  <c r="E34" i="3"/>
  <c r="E33" i="3"/>
  <c r="E32" i="3"/>
  <c r="E31" i="3"/>
  <c r="E30" i="3"/>
  <c r="E29" i="3"/>
  <c r="E28" i="3"/>
  <c r="E27" i="3"/>
  <c r="I48" i="3"/>
  <c r="I47" i="3"/>
  <c r="I46" i="3"/>
  <c r="I45" i="3"/>
  <c r="I44" i="3"/>
  <c r="I43" i="3"/>
  <c r="I42" i="3"/>
  <c r="I41" i="3"/>
  <c r="I40" i="3"/>
  <c r="I39" i="3"/>
  <c r="G48" i="3"/>
  <c r="G47" i="3"/>
  <c r="G46" i="3"/>
  <c r="G45" i="3"/>
  <c r="G44" i="3"/>
  <c r="G43" i="3"/>
  <c r="G42" i="3"/>
  <c r="G41" i="3"/>
  <c r="G39" i="3"/>
  <c r="E48" i="3"/>
  <c r="E47" i="3"/>
  <c r="E46" i="3"/>
  <c r="E45" i="3"/>
  <c r="E44" i="3"/>
  <c r="E43" i="3"/>
  <c r="E42" i="3"/>
  <c r="E41" i="3"/>
  <c r="E40" i="3"/>
  <c r="E39" i="3"/>
  <c r="I60" i="3"/>
  <c r="I59" i="3"/>
  <c r="I58" i="3"/>
  <c r="I57" i="3"/>
  <c r="I56" i="3"/>
  <c r="I55" i="3"/>
  <c r="I54" i="3"/>
  <c r="I53" i="3"/>
  <c r="I52" i="3"/>
  <c r="I51" i="3"/>
  <c r="G60" i="3"/>
  <c r="G59" i="3"/>
  <c r="G58" i="3"/>
  <c r="G57" i="3"/>
  <c r="G56" i="3"/>
  <c r="G55" i="3"/>
  <c r="G54" i="3"/>
  <c r="G53" i="3"/>
  <c r="G52" i="3"/>
  <c r="G51" i="3"/>
  <c r="E52" i="3"/>
  <c r="E53" i="3"/>
  <c r="E54" i="3"/>
  <c r="E55" i="3"/>
  <c r="E56" i="3"/>
  <c r="E57" i="3"/>
  <c r="E58" i="3"/>
  <c r="E59" i="3"/>
  <c r="E60" i="3"/>
  <c r="E51" i="3"/>
</calcChain>
</file>

<file path=xl/sharedStrings.xml><?xml version="1.0" encoding="utf-8"?>
<sst xmlns="http://schemas.openxmlformats.org/spreadsheetml/2006/main" count="175" uniqueCount="35">
  <si>
    <t>Teste</t>
  </si>
  <si>
    <t>Sortari</t>
  </si>
  <si>
    <t>Timp (ms)</t>
  </si>
  <si>
    <t>Timp (s)</t>
  </si>
  <si>
    <t>defaultSort</t>
  </si>
  <si>
    <t>MergeSort</t>
  </si>
  <si>
    <t>QuickSort</t>
  </si>
  <si>
    <t>ShellSort</t>
  </si>
  <si>
    <t>Heap Sort</t>
  </si>
  <si>
    <t>RadixCSort</t>
  </si>
  <si>
    <t>RadixC16Sort</t>
  </si>
  <si>
    <t>RadixBVSort</t>
  </si>
  <si>
    <t>RadixBV16Sort</t>
  </si>
  <si>
    <t>CountingSort</t>
  </si>
  <si>
    <t>Numere intregi</t>
  </si>
  <si>
    <t>Numere naturale</t>
  </si>
  <si>
    <t>Numere reale</t>
  </si>
  <si>
    <t>N</t>
  </si>
  <si>
    <t>MAX</t>
  </si>
  <si>
    <t>NaN</t>
  </si>
  <si>
    <t>10^4</t>
  </si>
  <si>
    <t>10^5</t>
  </si>
  <si>
    <t>10^6</t>
  </si>
  <si>
    <t>10^8</t>
  </si>
  <si>
    <t>10^7</t>
  </si>
  <si>
    <t>10^9</t>
  </si>
  <si>
    <t>10^12</t>
  </si>
  <si>
    <t>AMD Ryzen 5 70000</t>
  </si>
  <si>
    <t>2*10^11</t>
  </si>
  <si>
    <t>Intel I3 1115G4</t>
  </si>
  <si>
    <t>10^10</t>
  </si>
  <si>
    <t>AMD Ryzen 7 4800H</t>
  </si>
  <si>
    <t>Al doilea cel mai rapid</t>
  </si>
  <si>
    <t>Cel mai rapid</t>
  </si>
  <si>
    <t xml:space="preserve">Cel mai lent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</si>
</sst>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1" xfId="0" applyFill="1" applyBorder="1"/>
    <xf numFmtId="0" fontId="0" fillId="3" borderId="2" xfId="0" applyFill="1" applyBorder="1"/>
    <xf numFmtId="0" fontId="0" fillId="2" borderId="1" xfId="0" applyFill="1" applyBorder="1"/>
    <xf numFmtId="0" fontId="0" fillId="4" borderId="1" xfId="0" applyFill="1" applyBorder="1"/>
    <xf numFmtId="0" fontId="0" fillId="2" borderId="2" xfId="0" applyFill="1" applyBorder="1"/>
    <xf numFmtId="0" fontId="0" fillId="3" borderId="2" xfId="0" applyFill="1" applyBorder="1" applyAlignment="1">
      <alignment horizontal="right"/>
    </xf>
    <xf numFmtId="0" fontId="0" fillId="2" borderId="0" xfId="0" applyFill="1"/>
    <xf numFmtId="0" fontId="0" fillId="6" borderId="0" xfId="0" applyFill="1"/>
    <xf numFmtId="0" fontId="0" fillId="6" borderId="1" xfId="0" applyFill="1" applyBorder="1"/>
    <xf numFmtId="0" fontId="0" fillId="7" borderId="0" xfId="0" applyFill="1"/>
    <xf numFmtId="0" fontId="0" fillId="2" borderId="4" xfId="0" applyFill="1" applyBorder="1"/>
    <xf numFmtId="0" fontId="0" fillId="6" borderId="5" xfId="0" applyFill="1" applyBorder="1"/>
    <xf numFmtId="0" fontId="1" fillId="6" borderId="0" xfId="0" applyFont="1" applyFill="1"/>
    <xf numFmtId="0" fontId="0" fillId="8" borderId="1" xfId="0" applyFill="1" applyBorder="1"/>
    <xf numFmtId="0" fontId="0" fillId="5" borderId="1" xfId="0" applyFill="1" applyBorder="1"/>
    <xf numFmtId="0" fontId="0" fillId="8" borderId="2" xfId="0" applyFill="1" applyBorder="1"/>
    <xf numFmtId="0" fontId="0" fillId="9" borderId="1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7" borderId="0" xfId="0" applyFont="1" applyFill="1"/>
    <xf numFmtId="0" fontId="4" fillId="8" borderId="1" xfId="0" applyFont="1" applyFill="1" applyBorder="1"/>
    <xf numFmtId="0" fontId="2" fillId="5" borderId="1" xfId="0" applyFont="1" applyFill="1" applyBorder="1"/>
    <xf numFmtId="0" fontId="2" fillId="9" borderId="1" xfId="0" applyFont="1" applyFill="1" applyBorder="1"/>
  </cellXfs>
  <cellStyles count="1">
    <cellStyle name="Normal" xfId="0" builtinId="0"/>
  </cellStyles>
  <dxfs count="1"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D916EE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9B2-4D30-ABE4-6795214F83D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9B2-4D30-ABE4-6795214F83D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9B2-4D30-ABE4-6795214F83D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9B2-4D30-ABE4-6795214F83D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9B2-4D30-ABE4-6795214F83D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9B2-4D30-ABE4-6795214F83D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9B2-4D30-ABE4-6795214F83D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9B2-4D30-ABE4-6795214F83D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9B2-4D30-ABE4-6795214F83D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9B2-4D30-ABE4-6795214F83D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9B2-4D30-ABE4-6795214F83D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9B2-4D30-ABE4-6795214F83D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9B2-4D30-ABE4-6795214F83D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E9B2-4D30-ABE4-6795214F83D0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E9B2-4D30-ABE4-6795214F83D0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E9B2-4D30-ABE4-6795214F83D0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E9B2-4D30-ABE4-6795214F83D0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E9B2-4D30-ABE4-6795214F83D0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E9B2-4D30-ABE4-6795214F83D0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E9B2-4D30-ABE4-6795214F83D0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E9B2-4D30-ABE4-6795214F83D0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E9B2-4D30-ABE4-6795214F83D0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E9B2-4D30-ABE4-6795214F83D0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E9B2-4D30-ABE4-6795214F83D0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E9B2-4D30-ABE4-6795214F83D0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E9B2-4D30-ABE4-6795214F83D0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E9B2-4D30-ABE4-6795214F83D0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E9B2-4D30-ABE4-6795214F83D0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E9B2-4D30-ABE4-6795214F83D0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E9B2-4D30-ABE4-6795214F83D0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E9B2-4D30-ABE4-6795214F83D0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E9B2-4D30-ABE4-6795214F83D0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E9B2-4D30-ABE4-6795214F83D0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E9B2-4D30-ABE4-6795214F83D0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E9B2-4D30-ABE4-6795214F83D0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E9B2-4D30-ABE4-6795214F83D0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E9B2-4D30-ABE4-6795214F83D0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E9B2-4D30-ABE4-6795214F83D0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E9B2-4D30-ABE4-6795214F83D0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E9B2-4D30-ABE4-6795214F83D0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E9B2-4D30-ABE4-6795214F83D0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E9B2-4D30-ABE4-6795214F83D0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E9B2-4D30-ABE4-6795214F83D0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E9B2-4D30-ABE4-6795214F83D0}"/>
              </c:ext>
            </c:extLst>
          </c:dPt>
          <c:dPt>
            <c:idx val="44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E9B2-4D30-ABE4-6795214F83D0}"/>
              </c:ext>
            </c:extLst>
          </c:dPt>
          <c:dPt>
            <c:idx val="45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E9B2-4D30-ABE4-6795214F83D0}"/>
              </c:ext>
            </c:extLst>
          </c:dPt>
          <c:dPt>
            <c:idx val="46"/>
            <c:invertIfNegative val="0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E9B2-4D30-ABE4-6795214F83D0}"/>
              </c:ext>
            </c:extLst>
          </c:dPt>
          <c:dPt>
            <c:idx val="47"/>
            <c:invertIfNegative val="0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E9B2-4D30-ABE4-6795214F83D0}"/>
              </c:ext>
            </c:extLst>
          </c:dPt>
          <c:dPt>
            <c:idx val="48"/>
            <c:invertIfNegative val="0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E9B2-4D30-ABE4-6795214F83D0}"/>
              </c:ext>
            </c:extLst>
          </c:dPt>
          <c:dPt>
            <c:idx val="49"/>
            <c:invertIfNegative val="0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E9B2-4D30-ABE4-6795214F83D0}"/>
              </c:ext>
            </c:extLst>
          </c:dPt>
          <c:dPt>
            <c:idx val="50"/>
            <c:invertIfNegative val="0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E9B2-4D30-ABE4-6795214F83D0}"/>
              </c:ext>
            </c:extLst>
          </c:dPt>
          <c:dPt>
            <c:idx val="51"/>
            <c:invertIfNegative val="0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E9B2-4D30-ABE4-6795214F83D0}"/>
              </c:ext>
            </c:extLst>
          </c:dPt>
          <c:dPt>
            <c:idx val="52"/>
            <c:invertIfNegative val="0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E9B2-4D30-ABE4-6795214F83D0}"/>
              </c:ext>
            </c:extLst>
          </c:dPt>
          <c:dPt>
            <c:idx val="53"/>
            <c:invertIfNegative val="0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B-E9B2-4D30-ABE4-6795214F83D0}"/>
              </c:ext>
            </c:extLst>
          </c:dPt>
          <c:dPt>
            <c:idx val="5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D-E9B2-4D30-ABE4-6795214F83D0}"/>
              </c:ext>
            </c:extLst>
          </c:dPt>
          <c:dPt>
            <c:idx val="5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F-E9B2-4D30-ABE4-6795214F83D0}"/>
              </c:ext>
            </c:extLst>
          </c:dPt>
          <c:dPt>
            <c:idx val="5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1-E9B2-4D30-ABE4-6795214F83D0}"/>
              </c:ext>
            </c:extLst>
          </c:dPt>
          <c:dPt>
            <c:idx val="5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3-E9B2-4D30-ABE4-6795214F83D0}"/>
              </c:ext>
            </c:extLst>
          </c:dPt>
          <c:dPt>
            <c:idx val="58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5-E9B2-4D30-ABE4-6795214F83D0}"/>
              </c:ext>
            </c:extLst>
          </c:dPt>
          <c:dPt>
            <c:idx val="59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7-E9B2-4D30-ABE4-6795214F83D0}"/>
              </c:ext>
            </c:extLst>
          </c:dPt>
          <c:dPt>
            <c:idx val="60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9-E9B2-4D30-ABE4-6795214F83D0}"/>
              </c:ext>
            </c:extLst>
          </c:dPt>
          <c:dPt>
            <c:idx val="61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B-E9B2-4D30-ABE4-6795214F83D0}"/>
              </c:ext>
            </c:extLst>
          </c:dPt>
          <c:dPt>
            <c:idx val="62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D-E9B2-4D30-ABE4-6795214F83D0}"/>
              </c:ext>
            </c:extLst>
          </c:dPt>
          <c:dPt>
            <c:idx val="63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F-E9B2-4D30-ABE4-6795214F83D0}"/>
              </c:ext>
            </c:extLst>
          </c:dPt>
          <c:dPt>
            <c:idx val="64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1-E9B2-4D30-ABE4-6795214F83D0}"/>
              </c:ext>
            </c:extLst>
          </c:dPt>
          <c:dPt>
            <c:idx val="65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3-E9B2-4D30-ABE4-6795214F83D0}"/>
              </c:ext>
            </c:extLst>
          </c:dPt>
          <c:dPt>
            <c:idx val="6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5-E9B2-4D30-ABE4-6795214F83D0}"/>
              </c:ext>
            </c:extLst>
          </c:dPt>
          <c:dPt>
            <c:idx val="6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7-E9B2-4D30-ABE4-6795214F83D0}"/>
              </c:ext>
            </c:extLst>
          </c:dPt>
          <c:dPt>
            <c:idx val="6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9-E9B2-4D30-ABE4-6795214F83D0}"/>
              </c:ext>
            </c:extLst>
          </c:dPt>
          <c:dPt>
            <c:idx val="69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B-E9B2-4D30-ABE4-6795214F83D0}"/>
              </c:ext>
            </c:extLst>
          </c:dPt>
          <c:dPt>
            <c:idx val="7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D-E9B2-4D30-ABE4-6795214F83D0}"/>
              </c:ext>
            </c:extLst>
          </c:dPt>
          <c:dPt>
            <c:idx val="7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F-E9B2-4D30-ABE4-6795214F83D0}"/>
              </c:ext>
            </c:extLst>
          </c:dPt>
          <c:dPt>
            <c:idx val="72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1-E9B2-4D30-ABE4-6795214F83D0}"/>
              </c:ext>
            </c:extLst>
          </c:dPt>
          <c:dPt>
            <c:idx val="73"/>
            <c:invertIfNegative val="0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3-E9B2-4D30-ABE4-6795214F83D0}"/>
              </c:ext>
            </c:extLst>
          </c:dPt>
          <c:dPt>
            <c:idx val="74"/>
            <c:invertIfNegative val="0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5-E9B2-4D30-ABE4-6795214F83D0}"/>
              </c:ext>
            </c:extLst>
          </c:dPt>
          <c:dPt>
            <c:idx val="75"/>
            <c:invertIfNegative val="0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7-E9B2-4D30-ABE4-6795214F83D0}"/>
              </c:ext>
            </c:extLst>
          </c:dPt>
          <c:dPt>
            <c:idx val="76"/>
            <c:invertIfNegative val="0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9-E9B2-4D30-ABE4-6795214F83D0}"/>
              </c:ext>
            </c:extLst>
          </c:dPt>
          <c:dPt>
            <c:idx val="77"/>
            <c:invertIfNegative val="0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B-E9B2-4D30-ABE4-6795214F83D0}"/>
              </c:ext>
            </c:extLst>
          </c:dPt>
          <c:dPt>
            <c:idx val="78"/>
            <c:invertIfNegative val="0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D-E9B2-4D30-ABE4-6795214F83D0}"/>
              </c:ext>
            </c:extLst>
          </c:dPt>
          <c:dPt>
            <c:idx val="79"/>
            <c:invertIfNegative val="0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F-E9B2-4D30-ABE4-6795214F83D0}"/>
              </c:ext>
            </c:extLst>
          </c:dPt>
          <c:dPt>
            <c:idx val="80"/>
            <c:invertIfNegative val="0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1-E9B2-4D30-ABE4-6795214F83D0}"/>
              </c:ext>
            </c:extLst>
          </c:dPt>
          <c:dPt>
            <c:idx val="8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3-E9B2-4D30-ABE4-6795214F83D0}"/>
              </c:ext>
            </c:extLst>
          </c:dPt>
          <c:dPt>
            <c:idx val="8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5-E9B2-4D30-ABE4-6795214F83D0}"/>
              </c:ext>
            </c:extLst>
          </c:dPt>
          <c:dPt>
            <c:idx val="8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7-E9B2-4D30-ABE4-6795214F83D0}"/>
              </c:ext>
            </c:extLst>
          </c:dPt>
          <c:dPt>
            <c:idx val="84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9-E9B2-4D30-ABE4-6795214F83D0}"/>
              </c:ext>
            </c:extLst>
          </c:dPt>
          <c:dPt>
            <c:idx val="85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B-E9B2-4D30-ABE4-6795214F83D0}"/>
              </c:ext>
            </c:extLst>
          </c:dPt>
          <c:dPt>
            <c:idx val="86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D-E9B2-4D30-ABE4-6795214F83D0}"/>
              </c:ext>
            </c:extLst>
          </c:dPt>
          <c:dPt>
            <c:idx val="87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F-E9B2-4D30-ABE4-6795214F83D0}"/>
              </c:ext>
            </c:extLst>
          </c:dPt>
          <c:dPt>
            <c:idx val="88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1-E9B2-4D30-ABE4-6795214F83D0}"/>
              </c:ext>
            </c:extLst>
          </c:dPt>
          <c:dPt>
            <c:idx val="89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3-E9B2-4D30-ABE4-6795214F83D0}"/>
              </c:ext>
            </c:extLst>
          </c:dPt>
          <c:dPt>
            <c:idx val="90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5-E9B2-4D30-ABE4-6795214F83D0}"/>
              </c:ext>
            </c:extLst>
          </c:dPt>
          <c:dPt>
            <c:idx val="9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7-E9B2-4D30-ABE4-6795214F83D0}"/>
              </c:ext>
            </c:extLst>
          </c:dPt>
          <c:dPt>
            <c:idx val="92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9-E9B2-4D30-ABE4-6795214F83D0}"/>
              </c:ext>
            </c:extLst>
          </c:dPt>
          <c:dPt>
            <c:idx val="9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B-E9B2-4D30-ABE4-6795214F83D0}"/>
              </c:ext>
            </c:extLst>
          </c:dPt>
          <c:dPt>
            <c:idx val="9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D-E9B2-4D30-ABE4-6795214F83D0}"/>
              </c:ext>
            </c:extLst>
          </c:dPt>
          <c:dPt>
            <c:idx val="9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F-E9B2-4D30-ABE4-6795214F83D0}"/>
              </c:ext>
            </c:extLst>
          </c:dPt>
          <c:dPt>
            <c:idx val="96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1-E9B2-4D30-ABE4-6795214F83D0}"/>
              </c:ext>
            </c:extLst>
          </c:dPt>
          <c:dPt>
            <c:idx val="97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3-E9B2-4D30-ABE4-6795214F83D0}"/>
              </c:ext>
            </c:extLst>
          </c:dPt>
          <c:dPt>
            <c:idx val="98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5-E9B2-4D30-ABE4-6795214F83D0}"/>
              </c:ext>
            </c:extLst>
          </c:dPt>
          <c:dPt>
            <c:idx val="99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7-E9B2-4D30-ABE4-6795214F83D0}"/>
              </c:ext>
            </c:extLst>
          </c:dPt>
          <c:dPt>
            <c:idx val="100"/>
            <c:invertIfNegative val="0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9-E9B2-4D30-ABE4-6795214F83D0}"/>
              </c:ext>
            </c:extLst>
          </c:dPt>
          <c:dPt>
            <c:idx val="101"/>
            <c:invertIfNegative val="0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B-E9B2-4D30-ABE4-6795214F83D0}"/>
              </c:ext>
            </c:extLst>
          </c:dPt>
          <c:dPt>
            <c:idx val="102"/>
            <c:invertIfNegative val="0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D-E9B2-4D30-ABE4-6795214F83D0}"/>
              </c:ext>
            </c:extLst>
          </c:dPt>
          <c:dPt>
            <c:idx val="103"/>
            <c:invertIfNegative val="0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F-E9B2-4D30-ABE4-6795214F83D0}"/>
              </c:ext>
            </c:extLst>
          </c:dPt>
          <c:dPt>
            <c:idx val="104"/>
            <c:invertIfNegative val="0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1-E9B2-4D30-ABE4-6795214F83D0}"/>
              </c:ext>
            </c:extLst>
          </c:dPt>
          <c:dPt>
            <c:idx val="105"/>
            <c:invertIfNegative val="0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3-E9B2-4D30-ABE4-6795214F83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Sortari!$C$3:$D$108</c:f>
              <c:multiLvlStrCache>
                <c:ptCount val="106"/>
                <c:lvl>
                  <c:pt idx="0">
                    <c:v>defaultSort</c:v>
                  </c:pt>
                  <c:pt idx="1">
                    <c:v>MergeSort</c:v>
                  </c:pt>
                  <c:pt idx="2">
                    <c:v>QuickSort</c:v>
                  </c:pt>
                  <c:pt idx="3">
                    <c:v>ShellSort</c:v>
                  </c:pt>
                  <c:pt idx="4">
                    <c:v>Heap Sort</c:v>
                  </c:pt>
                  <c:pt idx="5">
                    <c:v>RadixCSort</c:v>
                  </c:pt>
                  <c:pt idx="6">
                    <c:v>RadixC16Sort</c:v>
                  </c:pt>
                  <c:pt idx="7">
                    <c:v>RadixBVSort</c:v>
                  </c:pt>
                  <c:pt idx="8">
                    <c:v>RadixBV16Sort</c:v>
                  </c:pt>
                  <c:pt idx="9">
                    <c:v>CountingSort</c:v>
                  </c:pt>
                  <c:pt idx="12">
                    <c:v>defaultSort</c:v>
                  </c:pt>
                  <c:pt idx="13">
                    <c:v>MergeSort</c:v>
                  </c:pt>
                  <c:pt idx="14">
                    <c:v>QuickSort</c:v>
                  </c:pt>
                  <c:pt idx="15">
                    <c:v>ShellSort</c:v>
                  </c:pt>
                  <c:pt idx="16">
                    <c:v>Heap Sort</c:v>
                  </c:pt>
                  <c:pt idx="17">
                    <c:v>RadixCSort</c:v>
                  </c:pt>
                  <c:pt idx="18">
                    <c:v>RadixC16Sort</c:v>
                  </c:pt>
                  <c:pt idx="19">
                    <c:v>RadixBVSort</c:v>
                  </c:pt>
                  <c:pt idx="20">
                    <c:v>RadixBV16Sort</c:v>
                  </c:pt>
                  <c:pt idx="21">
                    <c:v>CountingSort</c:v>
                  </c:pt>
                  <c:pt idx="24">
                    <c:v>defaultSort</c:v>
                  </c:pt>
                  <c:pt idx="25">
                    <c:v>MergeSort</c:v>
                  </c:pt>
                  <c:pt idx="26">
                    <c:v>QuickSort</c:v>
                  </c:pt>
                  <c:pt idx="27">
                    <c:v>ShellSort</c:v>
                  </c:pt>
                  <c:pt idx="28">
                    <c:v>Heap Sort</c:v>
                  </c:pt>
                  <c:pt idx="29">
                    <c:v>RadixCSort</c:v>
                  </c:pt>
                  <c:pt idx="30">
                    <c:v>RadixC16Sort</c:v>
                  </c:pt>
                  <c:pt idx="31">
                    <c:v>RadixBVSort</c:v>
                  </c:pt>
                  <c:pt idx="32">
                    <c:v>RadixBV16Sort</c:v>
                  </c:pt>
                  <c:pt idx="33">
                    <c:v>CountingSort</c:v>
                  </c:pt>
                  <c:pt idx="36">
                    <c:v>defaultSort</c:v>
                  </c:pt>
                  <c:pt idx="37">
                    <c:v>MergeSort</c:v>
                  </c:pt>
                  <c:pt idx="38">
                    <c:v>QuickSort</c:v>
                  </c:pt>
                  <c:pt idx="39">
                    <c:v>ShellSort</c:v>
                  </c:pt>
                  <c:pt idx="40">
                    <c:v>Heap Sort</c:v>
                  </c:pt>
                  <c:pt idx="41">
                    <c:v>RadixCSort</c:v>
                  </c:pt>
                  <c:pt idx="42">
                    <c:v>RadixC16Sort</c:v>
                  </c:pt>
                  <c:pt idx="43">
                    <c:v>RadixBVSort</c:v>
                  </c:pt>
                  <c:pt idx="44">
                    <c:v>RadixBV16Sort</c:v>
                  </c:pt>
                  <c:pt idx="45">
                    <c:v>CountingSort</c:v>
                  </c:pt>
                  <c:pt idx="48">
                    <c:v>defaultSort</c:v>
                  </c:pt>
                  <c:pt idx="49">
                    <c:v>MergeSort</c:v>
                  </c:pt>
                  <c:pt idx="50">
                    <c:v>QuickSort</c:v>
                  </c:pt>
                  <c:pt idx="51">
                    <c:v>ShellSort</c:v>
                  </c:pt>
                  <c:pt idx="52">
                    <c:v>Heap Sort</c:v>
                  </c:pt>
                  <c:pt idx="53">
                    <c:v>RadixCSort</c:v>
                  </c:pt>
                  <c:pt idx="54">
                    <c:v>RadixC16Sort</c:v>
                  </c:pt>
                  <c:pt idx="55">
                    <c:v>RadixBVSort</c:v>
                  </c:pt>
                  <c:pt idx="56">
                    <c:v>RadixBV16Sort</c:v>
                  </c:pt>
                  <c:pt idx="57">
                    <c:v>CountingSort</c:v>
                  </c:pt>
                  <c:pt idx="60">
                    <c:v>defaultSort</c:v>
                  </c:pt>
                  <c:pt idx="61">
                    <c:v>MergeSort</c:v>
                  </c:pt>
                  <c:pt idx="62">
                    <c:v>QuickSort</c:v>
                  </c:pt>
                  <c:pt idx="63">
                    <c:v>ShellSort</c:v>
                  </c:pt>
                  <c:pt idx="64">
                    <c:v>Heap Sort</c:v>
                  </c:pt>
                  <c:pt idx="65">
                    <c:v>RadixCSort</c:v>
                  </c:pt>
                  <c:pt idx="66">
                    <c:v>RadixC16Sort</c:v>
                  </c:pt>
                  <c:pt idx="67">
                    <c:v>RadixBVSort</c:v>
                  </c:pt>
                  <c:pt idx="68">
                    <c:v>RadixBV16Sort</c:v>
                  </c:pt>
                  <c:pt idx="69">
                    <c:v>CountingSort</c:v>
                  </c:pt>
                  <c:pt idx="72">
                    <c:v>defaultSort</c:v>
                  </c:pt>
                  <c:pt idx="73">
                    <c:v>MergeSort</c:v>
                  </c:pt>
                  <c:pt idx="74">
                    <c:v>QuickSort</c:v>
                  </c:pt>
                  <c:pt idx="75">
                    <c:v>ShellSort</c:v>
                  </c:pt>
                  <c:pt idx="76">
                    <c:v>Heap Sort</c:v>
                  </c:pt>
                  <c:pt idx="77">
                    <c:v>RadixCSort</c:v>
                  </c:pt>
                  <c:pt idx="78">
                    <c:v>RadixC16Sort</c:v>
                  </c:pt>
                  <c:pt idx="79">
                    <c:v>RadixBVSort</c:v>
                  </c:pt>
                  <c:pt idx="80">
                    <c:v>RadixBV16Sort</c:v>
                  </c:pt>
                  <c:pt idx="81">
                    <c:v>CountingSort</c:v>
                  </c:pt>
                  <c:pt idx="84">
                    <c:v>defaultSort</c:v>
                  </c:pt>
                  <c:pt idx="85">
                    <c:v>MergeSort</c:v>
                  </c:pt>
                  <c:pt idx="86">
                    <c:v>QuickSort</c:v>
                  </c:pt>
                  <c:pt idx="87">
                    <c:v>ShellSort</c:v>
                  </c:pt>
                  <c:pt idx="88">
                    <c:v>Heap Sort</c:v>
                  </c:pt>
                  <c:pt idx="89">
                    <c:v>RadixCSort</c:v>
                  </c:pt>
                  <c:pt idx="90">
                    <c:v>RadixC16Sort</c:v>
                  </c:pt>
                  <c:pt idx="91">
                    <c:v>RadixBVSort</c:v>
                  </c:pt>
                  <c:pt idx="92">
                    <c:v>RadixBV16Sort</c:v>
                  </c:pt>
                  <c:pt idx="93">
                    <c:v>CountingSort</c:v>
                  </c:pt>
                  <c:pt idx="96">
                    <c:v>defaultSort</c:v>
                  </c:pt>
                  <c:pt idx="97">
                    <c:v>MergeSort</c:v>
                  </c:pt>
                  <c:pt idx="98">
                    <c:v>QuickSort</c:v>
                  </c:pt>
                  <c:pt idx="99">
                    <c:v>ShellSort</c:v>
                  </c:pt>
                  <c:pt idx="100">
                    <c:v>Heap Sort</c:v>
                  </c:pt>
                  <c:pt idx="101">
                    <c:v>RadixCSort</c:v>
                  </c:pt>
                  <c:pt idx="102">
                    <c:v>RadixC16Sort</c:v>
                  </c:pt>
                  <c:pt idx="103">
                    <c:v>RadixBVSort</c:v>
                  </c:pt>
                  <c:pt idx="104">
                    <c:v>RadixBV16Sort</c:v>
                  </c:pt>
                  <c:pt idx="105">
                    <c:v>CountingSort</c:v>
                  </c:pt>
                </c:lvl>
                <c:lvl>
                  <c:pt idx="0">
                    <c:v>1</c:v>
                  </c:pt>
                  <c:pt idx="12">
                    <c:v>2</c:v>
                  </c:pt>
                  <c:pt idx="24">
                    <c:v>3</c:v>
                  </c:pt>
                  <c:pt idx="36">
                    <c:v>4</c:v>
                  </c:pt>
                  <c:pt idx="48">
                    <c:v>5</c:v>
                  </c:pt>
                  <c:pt idx="60">
                    <c:v>6</c:v>
                  </c:pt>
                  <c:pt idx="72">
                    <c:v>7</c:v>
                  </c:pt>
                  <c:pt idx="84">
                    <c:v>8</c:v>
                  </c:pt>
                  <c:pt idx="96">
                    <c:v>9</c:v>
                  </c:pt>
                </c:lvl>
              </c:multiLvlStrCache>
            </c:multiLvlStrRef>
          </c:cat>
          <c:val>
            <c:numRef>
              <c:f>Sortari!$E$3:$E$108</c:f>
              <c:numCache>
                <c:formatCode>General</c:formatCode>
                <c:ptCount val="106"/>
                <c:pt idx="0">
                  <c:v>1E-3</c:v>
                </c:pt>
                <c:pt idx="1">
                  <c:v>2E-3</c:v>
                </c:pt>
                <c:pt idx="2">
                  <c:v>1E-3</c:v>
                </c:pt>
                <c:pt idx="3">
                  <c:v>2E-3</c:v>
                </c:pt>
                <c:pt idx="4">
                  <c:v>4.0000000000000001E-3</c:v>
                </c:pt>
                <c:pt idx="5">
                  <c:v>1E-3</c:v>
                </c:pt>
                <c:pt idx="6">
                  <c:v>2E-3</c:v>
                </c:pt>
                <c:pt idx="7">
                  <c:v>2E-3</c:v>
                </c:pt>
                <c:pt idx="8">
                  <c:v>6.0000000000000001E-3</c:v>
                </c:pt>
                <c:pt idx="9">
                  <c:v>1E-3</c:v>
                </c:pt>
                <c:pt idx="12">
                  <c:v>4.3999999999999997E-2</c:v>
                </c:pt>
                <c:pt idx="13">
                  <c:v>1.9E-2</c:v>
                </c:pt>
                <c:pt idx="14">
                  <c:v>0.03</c:v>
                </c:pt>
                <c:pt idx="15">
                  <c:v>4.7E-2</c:v>
                </c:pt>
                <c:pt idx="16">
                  <c:v>5.3999999999999999E-2</c:v>
                </c:pt>
                <c:pt idx="17">
                  <c:v>2.4E-2</c:v>
                </c:pt>
                <c:pt idx="18">
                  <c:v>6.0000000000000001E-3</c:v>
                </c:pt>
                <c:pt idx="19">
                  <c:v>0.02</c:v>
                </c:pt>
                <c:pt idx="20">
                  <c:v>3.9E-2</c:v>
                </c:pt>
                <c:pt idx="21">
                  <c:v>0.01</c:v>
                </c:pt>
                <c:pt idx="24">
                  <c:v>0.217</c:v>
                </c:pt>
                <c:pt idx="25">
                  <c:v>0.19600000000000001</c:v>
                </c:pt>
                <c:pt idx="26">
                  <c:v>0.157</c:v>
                </c:pt>
                <c:pt idx="27">
                  <c:v>0.44</c:v>
                </c:pt>
                <c:pt idx="28">
                  <c:v>0.52500000000000002</c:v>
                </c:pt>
                <c:pt idx="29">
                  <c:v>0.16200000000000001</c:v>
                </c:pt>
                <c:pt idx="30">
                  <c:v>2.3E-2</c:v>
                </c:pt>
                <c:pt idx="31">
                  <c:v>0.16700000000000001</c:v>
                </c:pt>
                <c:pt idx="32">
                  <c:v>6.2E-2</c:v>
                </c:pt>
                <c:pt idx="33">
                  <c:v>1.6E-2</c:v>
                </c:pt>
                <c:pt idx="36">
                  <c:v>0.28699999999999998</c:v>
                </c:pt>
                <c:pt idx="37">
                  <c:v>0.21</c:v>
                </c:pt>
                <c:pt idx="38">
                  <c:v>0.24</c:v>
                </c:pt>
                <c:pt idx="39">
                  <c:v>0.53200000000000003</c:v>
                </c:pt>
                <c:pt idx="40">
                  <c:v>0.51400000000000001</c:v>
                </c:pt>
                <c:pt idx="41">
                  <c:v>0.253</c:v>
                </c:pt>
                <c:pt idx="42">
                  <c:v>0.04</c:v>
                </c:pt>
                <c:pt idx="43">
                  <c:v>0.251</c:v>
                </c:pt>
                <c:pt idx="44">
                  <c:v>0.14099999999999999</c:v>
                </c:pt>
                <c:pt idx="45">
                  <c:v>0.55100000000000005</c:v>
                </c:pt>
                <c:pt idx="48">
                  <c:v>2.8719999999999999</c:v>
                </c:pt>
                <c:pt idx="49">
                  <c:v>2.484</c:v>
                </c:pt>
                <c:pt idx="50">
                  <c:v>2.78</c:v>
                </c:pt>
                <c:pt idx="51">
                  <c:v>6.9450000000000003</c:v>
                </c:pt>
                <c:pt idx="52">
                  <c:v>6.6719999999999997</c:v>
                </c:pt>
                <c:pt idx="53">
                  <c:v>2.694</c:v>
                </c:pt>
                <c:pt idx="54">
                  <c:v>0.55300000000000005</c:v>
                </c:pt>
                <c:pt idx="55">
                  <c:v>2.7330000000000001</c:v>
                </c:pt>
                <c:pt idx="56">
                  <c:v>1.07</c:v>
                </c:pt>
                <c:pt idx="57">
                  <c:v>42.143000000000001</c:v>
                </c:pt>
                <c:pt idx="60">
                  <c:v>3.02</c:v>
                </c:pt>
                <c:pt idx="61">
                  <c:v>2.8860000000000001</c:v>
                </c:pt>
                <c:pt idx="62">
                  <c:v>2.988</c:v>
                </c:pt>
                <c:pt idx="63">
                  <c:v>7.9210000000000003</c:v>
                </c:pt>
                <c:pt idx="64">
                  <c:v>8.4209999999999994</c:v>
                </c:pt>
                <c:pt idx="65">
                  <c:v>3.6349999999999998</c:v>
                </c:pt>
                <c:pt idx="66">
                  <c:v>0.93100000000000005</c:v>
                </c:pt>
                <c:pt idx="67">
                  <c:v>3.6230000000000002</c:v>
                </c:pt>
                <c:pt idx="68">
                  <c:v>1.63</c:v>
                </c:pt>
                <c:pt idx="69">
                  <c:v>0</c:v>
                </c:pt>
                <c:pt idx="72">
                  <c:v>29.896999999999998</c:v>
                </c:pt>
                <c:pt idx="73">
                  <c:v>60.874000000000002</c:v>
                </c:pt>
                <c:pt idx="74">
                  <c:v>41.404000000000003</c:v>
                </c:pt>
                <c:pt idx="75">
                  <c:v>195.363</c:v>
                </c:pt>
                <c:pt idx="76">
                  <c:v>504.81599999999997</c:v>
                </c:pt>
                <c:pt idx="77">
                  <c:v>145.09899999999999</c:v>
                </c:pt>
                <c:pt idx="78">
                  <c:v>20.138000000000002</c:v>
                </c:pt>
                <c:pt idx="79">
                  <c:v>198.83600000000001</c:v>
                </c:pt>
                <c:pt idx="80">
                  <c:v>34.484000000000002</c:v>
                </c:pt>
                <c:pt idx="81">
                  <c:v>3.8719999999999999</c:v>
                </c:pt>
                <c:pt idx="84">
                  <c:v>53.408000000000001</c:v>
                </c:pt>
                <c:pt idx="85">
                  <c:v>56.539000000000001</c:v>
                </c:pt>
                <c:pt idx="86">
                  <c:v>57.4</c:v>
                </c:pt>
                <c:pt idx="87">
                  <c:v>231.70599999999999</c:v>
                </c:pt>
                <c:pt idx="88">
                  <c:v>258.33999999999997</c:v>
                </c:pt>
                <c:pt idx="89">
                  <c:v>41.081000000000003</c:v>
                </c:pt>
                <c:pt idx="90">
                  <c:v>12.891999999999999</c:v>
                </c:pt>
                <c:pt idx="91">
                  <c:v>111.889</c:v>
                </c:pt>
                <c:pt idx="92">
                  <c:v>17.831</c:v>
                </c:pt>
                <c:pt idx="93">
                  <c:v>0</c:v>
                </c:pt>
                <c:pt idx="96">
                  <c:v>1032.037</c:v>
                </c:pt>
                <c:pt idx="97">
                  <c:v>866.79100000000005</c:v>
                </c:pt>
                <c:pt idx="98">
                  <c:v>769.32899999999995</c:v>
                </c:pt>
                <c:pt idx="99">
                  <c:v>4783.1319999999996</c:v>
                </c:pt>
                <c:pt idx="100">
                  <c:v>4200.8220000000001</c:v>
                </c:pt>
                <c:pt idx="101">
                  <c:v>1887.0540000000001</c:v>
                </c:pt>
                <c:pt idx="102">
                  <c:v>982.86500000000001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4-E9B2-4D30-ABE4-6795214F83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966182024"/>
        <c:axId val="966190304"/>
      </c:barChart>
      <c:catAx>
        <c:axId val="9661820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966190304"/>
        <c:crosses val="autoZero"/>
        <c:auto val="1"/>
        <c:lblAlgn val="ctr"/>
        <c:lblOffset val="100"/>
        <c:noMultiLvlLbl val="0"/>
      </c:catAx>
      <c:valAx>
        <c:axId val="96619030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96618202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Sortari!$E$1</c:f>
              <c:strCache>
                <c:ptCount val="1"/>
                <c:pt idx="0">
                  <c:v>Numere naturale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Sortari!$D$3:$D$12</c:f>
              <c:strCache>
                <c:ptCount val="10"/>
                <c:pt idx="0">
                  <c:v>defaultSort</c:v>
                </c:pt>
                <c:pt idx="1">
                  <c:v>MergeSort</c:v>
                </c:pt>
                <c:pt idx="2">
                  <c:v>QuickSort</c:v>
                </c:pt>
                <c:pt idx="3">
                  <c:v>ShellSort</c:v>
                </c:pt>
                <c:pt idx="4">
                  <c:v>Heap Sort</c:v>
                </c:pt>
                <c:pt idx="5">
                  <c:v>RadixCSort</c:v>
                </c:pt>
                <c:pt idx="6">
                  <c:v>RadixC16Sort</c:v>
                </c:pt>
                <c:pt idx="7">
                  <c:v>RadixBVSort</c:v>
                </c:pt>
                <c:pt idx="8">
                  <c:v>RadixBV16Sort</c:v>
                </c:pt>
                <c:pt idx="9">
                  <c:v>CountingSort</c:v>
                </c:pt>
              </c:strCache>
            </c:strRef>
          </c:cat>
          <c:val>
            <c:numRef>
              <c:f>Sortari!$E$99:$E$108</c:f>
              <c:numCache>
                <c:formatCode>General</c:formatCode>
                <c:ptCount val="10"/>
                <c:pt idx="0">
                  <c:v>1032.037</c:v>
                </c:pt>
                <c:pt idx="1">
                  <c:v>866.79100000000005</c:v>
                </c:pt>
                <c:pt idx="2">
                  <c:v>769.32899999999995</c:v>
                </c:pt>
                <c:pt idx="3">
                  <c:v>4783.1319999999996</c:v>
                </c:pt>
                <c:pt idx="4">
                  <c:v>4200.8220000000001</c:v>
                </c:pt>
                <c:pt idx="5">
                  <c:v>1887.0540000000001</c:v>
                </c:pt>
                <c:pt idx="6">
                  <c:v>982.86500000000001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C-442F-979E-1485321F49D3}"/>
            </c:ext>
          </c:extLst>
        </c:ser>
        <c:ser>
          <c:idx val="2"/>
          <c:order val="1"/>
          <c:tx>
            <c:strRef>
              <c:f>Sortari!$G$1</c:f>
              <c:strCache>
                <c:ptCount val="1"/>
                <c:pt idx="0">
                  <c:v>Numere intregi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Sortari!$D$3:$D$12</c:f>
              <c:strCache>
                <c:ptCount val="10"/>
                <c:pt idx="0">
                  <c:v>defaultSort</c:v>
                </c:pt>
                <c:pt idx="1">
                  <c:v>MergeSort</c:v>
                </c:pt>
                <c:pt idx="2">
                  <c:v>QuickSort</c:v>
                </c:pt>
                <c:pt idx="3">
                  <c:v>ShellSort</c:v>
                </c:pt>
                <c:pt idx="4">
                  <c:v>Heap Sort</c:v>
                </c:pt>
                <c:pt idx="5">
                  <c:v>RadixCSort</c:v>
                </c:pt>
                <c:pt idx="6">
                  <c:v>RadixC16Sort</c:v>
                </c:pt>
                <c:pt idx="7">
                  <c:v>RadixBVSort</c:v>
                </c:pt>
                <c:pt idx="8">
                  <c:v>RadixBV16Sort</c:v>
                </c:pt>
                <c:pt idx="9">
                  <c:v>CountingSort</c:v>
                </c:pt>
              </c:strCache>
            </c:strRef>
          </c:cat>
          <c:val>
            <c:numRef>
              <c:f>Sortari!$G$99:$G$108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C-442F-979E-1485321F49D3}"/>
            </c:ext>
          </c:extLst>
        </c:ser>
        <c:ser>
          <c:idx val="4"/>
          <c:order val="2"/>
          <c:tx>
            <c:strRef>
              <c:f>Sortari!$I$1</c:f>
              <c:strCache>
                <c:ptCount val="1"/>
                <c:pt idx="0">
                  <c:v>Numere reale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Sortari!$D$3:$D$12</c:f>
              <c:strCache>
                <c:ptCount val="10"/>
                <c:pt idx="0">
                  <c:v>defaultSort</c:v>
                </c:pt>
                <c:pt idx="1">
                  <c:v>MergeSort</c:v>
                </c:pt>
                <c:pt idx="2">
                  <c:v>QuickSort</c:v>
                </c:pt>
                <c:pt idx="3">
                  <c:v>ShellSort</c:v>
                </c:pt>
                <c:pt idx="4">
                  <c:v>Heap Sort</c:v>
                </c:pt>
                <c:pt idx="5">
                  <c:v>RadixCSort</c:v>
                </c:pt>
                <c:pt idx="6">
                  <c:v>RadixC16Sort</c:v>
                </c:pt>
                <c:pt idx="7">
                  <c:v>RadixBVSort</c:v>
                </c:pt>
                <c:pt idx="8">
                  <c:v>RadixBV16Sort</c:v>
                </c:pt>
                <c:pt idx="9">
                  <c:v>CountingSort</c:v>
                </c:pt>
              </c:strCache>
            </c:strRef>
          </c:cat>
          <c:val>
            <c:numRef>
              <c:f>Sortari!$I$99:$I$108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FC-442F-979E-1485321F4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5903304"/>
        <c:axId val="1105905464"/>
      </c:barChart>
      <c:catAx>
        <c:axId val="1105903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105905464"/>
        <c:crosses val="autoZero"/>
        <c:auto val="1"/>
        <c:lblAlgn val="ctr"/>
        <c:lblOffset val="100"/>
        <c:noMultiLvlLbl val="0"/>
      </c:catAx>
      <c:valAx>
        <c:axId val="110590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105903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Numere naturale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Sortari!$D$3:$D$12</c:f>
              <c:strCache>
                <c:ptCount val="10"/>
                <c:pt idx="0">
                  <c:v>defaultSort</c:v>
                </c:pt>
                <c:pt idx="1">
                  <c:v>MergeSort</c:v>
                </c:pt>
                <c:pt idx="2">
                  <c:v>QuickSort</c:v>
                </c:pt>
                <c:pt idx="3">
                  <c:v>ShellSort</c:v>
                </c:pt>
                <c:pt idx="4">
                  <c:v>Heap Sort</c:v>
                </c:pt>
                <c:pt idx="5">
                  <c:v>RadixCSort</c:v>
                </c:pt>
                <c:pt idx="6">
                  <c:v>RadixC16Sort</c:v>
                </c:pt>
                <c:pt idx="7">
                  <c:v>RadixBVSort</c:v>
                </c:pt>
                <c:pt idx="8">
                  <c:v>RadixBV16Sort</c:v>
                </c:pt>
                <c:pt idx="9">
                  <c:v>CountingSort</c:v>
                </c:pt>
              </c:strCache>
            </c:strRef>
          </c:cat>
          <c:val>
            <c:numRef>
              <c:f>Sortari!$E$3:$E$12</c:f>
              <c:numCache>
                <c:formatCode>General</c:formatCode>
                <c:ptCount val="10"/>
                <c:pt idx="0">
                  <c:v>1E-3</c:v>
                </c:pt>
                <c:pt idx="1">
                  <c:v>2E-3</c:v>
                </c:pt>
                <c:pt idx="2">
                  <c:v>1E-3</c:v>
                </c:pt>
                <c:pt idx="3">
                  <c:v>2E-3</c:v>
                </c:pt>
                <c:pt idx="4">
                  <c:v>4.0000000000000001E-3</c:v>
                </c:pt>
                <c:pt idx="5">
                  <c:v>1E-3</c:v>
                </c:pt>
                <c:pt idx="6">
                  <c:v>2E-3</c:v>
                </c:pt>
                <c:pt idx="7">
                  <c:v>2E-3</c:v>
                </c:pt>
                <c:pt idx="8">
                  <c:v>6.0000000000000001E-3</c:v>
                </c:pt>
                <c:pt idx="9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8-4A56-9AA2-21776C5EB709}"/>
            </c:ext>
          </c:extLst>
        </c:ser>
        <c:ser>
          <c:idx val="2"/>
          <c:order val="1"/>
          <c:tx>
            <c:v>Numere întregi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Sortari!$D$3:$D$12</c:f>
              <c:strCache>
                <c:ptCount val="10"/>
                <c:pt idx="0">
                  <c:v>defaultSort</c:v>
                </c:pt>
                <c:pt idx="1">
                  <c:v>MergeSort</c:v>
                </c:pt>
                <c:pt idx="2">
                  <c:v>QuickSort</c:v>
                </c:pt>
                <c:pt idx="3">
                  <c:v>ShellSort</c:v>
                </c:pt>
                <c:pt idx="4">
                  <c:v>Heap Sort</c:v>
                </c:pt>
                <c:pt idx="5">
                  <c:v>RadixCSort</c:v>
                </c:pt>
                <c:pt idx="6">
                  <c:v>RadixC16Sort</c:v>
                </c:pt>
                <c:pt idx="7">
                  <c:v>RadixBVSort</c:v>
                </c:pt>
                <c:pt idx="8">
                  <c:v>RadixBV16Sort</c:v>
                </c:pt>
                <c:pt idx="9">
                  <c:v>CountingSort</c:v>
                </c:pt>
              </c:strCache>
            </c:strRef>
          </c:cat>
          <c:val>
            <c:numRef>
              <c:f>Sortari!$G$3:$G$12</c:f>
              <c:numCache>
                <c:formatCode>General</c:formatCode>
                <c:ptCount val="10"/>
                <c:pt idx="0">
                  <c:v>2E-3</c:v>
                </c:pt>
                <c:pt idx="1">
                  <c:v>1E-3</c:v>
                </c:pt>
                <c:pt idx="2">
                  <c:v>2E-3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2E-3</c:v>
                </c:pt>
                <c:pt idx="6">
                  <c:v>4.0000000000000001E-3</c:v>
                </c:pt>
                <c:pt idx="7">
                  <c:v>3.0000000000000001E-3</c:v>
                </c:pt>
                <c:pt idx="8">
                  <c:v>1.2999999999999999E-2</c:v>
                </c:pt>
                <c:pt idx="9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08-4A56-9AA2-21776C5EB709}"/>
            </c:ext>
          </c:extLst>
        </c:ser>
        <c:ser>
          <c:idx val="4"/>
          <c:order val="2"/>
          <c:tx>
            <c:strRef>
              <c:f>Sortari!$I$1</c:f>
              <c:strCache>
                <c:ptCount val="1"/>
                <c:pt idx="0">
                  <c:v>Numere reale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Sortari!$D$3:$D$12</c:f>
              <c:strCache>
                <c:ptCount val="10"/>
                <c:pt idx="0">
                  <c:v>defaultSort</c:v>
                </c:pt>
                <c:pt idx="1">
                  <c:v>MergeSort</c:v>
                </c:pt>
                <c:pt idx="2">
                  <c:v>QuickSort</c:v>
                </c:pt>
                <c:pt idx="3">
                  <c:v>ShellSort</c:v>
                </c:pt>
                <c:pt idx="4">
                  <c:v>Heap Sort</c:v>
                </c:pt>
                <c:pt idx="5">
                  <c:v>RadixCSort</c:v>
                </c:pt>
                <c:pt idx="6">
                  <c:v>RadixC16Sort</c:v>
                </c:pt>
                <c:pt idx="7">
                  <c:v>RadixBVSort</c:v>
                </c:pt>
                <c:pt idx="8">
                  <c:v>RadixBV16Sort</c:v>
                </c:pt>
                <c:pt idx="9">
                  <c:v>CountingSort</c:v>
                </c:pt>
              </c:strCache>
            </c:strRef>
          </c:cat>
          <c:val>
            <c:numRef>
              <c:f>Sortari!$I$3:$I$12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2E-3</c:v>
                </c:pt>
                <c:pt idx="2">
                  <c:v>2E-3</c:v>
                </c:pt>
                <c:pt idx="3">
                  <c:v>4.0000000000000001E-3</c:v>
                </c:pt>
                <c:pt idx="4">
                  <c:v>4.0000000000000001E-3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08-4A56-9AA2-21776C5EB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5903304"/>
        <c:axId val="1105905464"/>
      </c:barChart>
      <c:catAx>
        <c:axId val="1105903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105905464"/>
        <c:crosses val="autoZero"/>
        <c:auto val="1"/>
        <c:lblAlgn val="ctr"/>
        <c:lblOffset val="100"/>
        <c:noMultiLvlLbl val="0"/>
      </c:catAx>
      <c:valAx>
        <c:axId val="110590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105903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Sortari!$E$1</c:f>
              <c:strCache>
                <c:ptCount val="1"/>
                <c:pt idx="0">
                  <c:v>Numere naturale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Sortari!$D$3:$D$12</c:f>
              <c:strCache>
                <c:ptCount val="10"/>
                <c:pt idx="0">
                  <c:v>defaultSort</c:v>
                </c:pt>
                <c:pt idx="1">
                  <c:v>MergeSort</c:v>
                </c:pt>
                <c:pt idx="2">
                  <c:v>QuickSort</c:v>
                </c:pt>
                <c:pt idx="3">
                  <c:v>ShellSort</c:v>
                </c:pt>
                <c:pt idx="4">
                  <c:v>Heap Sort</c:v>
                </c:pt>
                <c:pt idx="5">
                  <c:v>RadixCSort</c:v>
                </c:pt>
                <c:pt idx="6">
                  <c:v>RadixC16Sort</c:v>
                </c:pt>
                <c:pt idx="7">
                  <c:v>RadixBVSort</c:v>
                </c:pt>
                <c:pt idx="8">
                  <c:v>RadixBV16Sort</c:v>
                </c:pt>
                <c:pt idx="9">
                  <c:v>CountingSort</c:v>
                </c:pt>
              </c:strCache>
            </c:strRef>
          </c:cat>
          <c:val>
            <c:numRef>
              <c:f>Sortari!$E$15:$E$24</c:f>
              <c:numCache>
                <c:formatCode>General</c:formatCode>
                <c:ptCount val="10"/>
                <c:pt idx="0">
                  <c:v>4.3999999999999997E-2</c:v>
                </c:pt>
                <c:pt idx="1">
                  <c:v>1.9E-2</c:v>
                </c:pt>
                <c:pt idx="2">
                  <c:v>0.03</c:v>
                </c:pt>
                <c:pt idx="3">
                  <c:v>4.7E-2</c:v>
                </c:pt>
                <c:pt idx="4">
                  <c:v>5.3999999999999999E-2</c:v>
                </c:pt>
                <c:pt idx="5">
                  <c:v>2.4E-2</c:v>
                </c:pt>
                <c:pt idx="6">
                  <c:v>6.0000000000000001E-3</c:v>
                </c:pt>
                <c:pt idx="7">
                  <c:v>0.02</c:v>
                </c:pt>
                <c:pt idx="8">
                  <c:v>3.9E-2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A-4315-9F93-AE0751EF9DC1}"/>
            </c:ext>
          </c:extLst>
        </c:ser>
        <c:ser>
          <c:idx val="2"/>
          <c:order val="1"/>
          <c:tx>
            <c:strRef>
              <c:f>Sortari!$G$1</c:f>
              <c:strCache>
                <c:ptCount val="1"/>
                <c:pt idx="0">
                  <c:v>Numere intregi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Sortari!$D$3:$D$12</c:f>
              <c:strCache>
                <c:ptCount val="10"/>
                <c:pt idx="0">
                  <c:v>defaultSort</c:v>
                </c:pt>
                <c:pt idx="1">
                  <c:v>MergeSort</c:v>
                </c:pt>
                <c:pt idx="2">
                  <c:v>QuickSort</c:v>
                </c:pt>
                <c:pt idx="3">
                  <c:v>ShellSort</c:v>
                </c:pt>
                <c:pt idx="4">
                  <c:v>Heap Sort</c:v>
                </c:pt>
                <c:pt idx="5">
                  <c:v>RadixCSort</c:v>
                </c:pt>
                <c:pt idx="6">
                  <c:v>RadixC16Sort</c:v>
                </c:pt>
                <c:pt idx="7">
                  <c:v>RadixBVSort</c:v>
                </c:pt>
                <c:pt idx="8">
                  <c:v>RadixBV16Sort</c:v>
                </c:pt>
                <c:pt idx="9">
                  <c:v>CountingSort</c:v>
                </c:pt>
              </c:strCache>
            </c:strRef>
          </c:cat>
          <c:val>
            <c:numRef>
              <c:f>Sortari!$G$15:$G$24</c:f>
              <c:numCache>
                <c:formatCode>General</c:formatCode>
                <c:ptCount val="10"/>
                <c:pt idx="0">
                  <c:v>2.1000000000000001E-2</c:v>
                </c:pt>
                <c:pt idx="1">
                  <c:v>1.7999999999999999E-2</c:v>
                </c:pt>
                <c:pt idx="2">
                  <c:v>0.02</c:v>
                </c:pt>
                <c:pt idx="3">
                  <c:v>3.9E-2</c:v>
                </c:pt>
                <c:pt idx="4">
                  <c:v>4.3999999999999997E-2</c:v>
                </c:pt>
                <c:pt idx="5">
                  <c:v>0.02</c:v>
                </c:pt>
                <c:pt idx="6">
                  <c:v>0.01</c:v>
                </c:pt>
                <c:pt idx="7">
                  <c:v>2.1999999999999999E-2</c:v>
                </c:pt>
                <c:pt idx="8">
                  <c:v>4.1000000000000002E-2</c:v>
                </c:pt>
                <c:pt idx="9">
                  <c:v>1.7000000000000001E-2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8A-4315-9F93-AE0751EF9DC1}"/>
            </c:ext>
          </c:extLst>
        </c:ser>
        <c:ser>
          <c:idx val="4"/>
          <c:order val="2"/>
          <c:tx>
            <c:strRef>
              <c:f>Sortari!$I$1</c:f>
              <c:strCache>
                <c:ptCount val="1"/>
                <c:pt idx="0">
                  <c:v>Numere reale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Sortari!$D$3:$D$12</c:f>
              <c:strCache>
                <c:ptCount val="10"/>
                <c:pt idx="0">
                  <c:v>defaultSort</c:v>
                </c:pt>
                <c:pt idx="1">
                  <c:v>MergeSort</c:v>
                </c:pt>
                <c:pt idx="2">
                  <c:v>QuickSort</c:v>
                </c:pt>
                <c:pt idx="3">
                  <c:v>ShellSort</c:v>
                </c:pt>
                <c:pt idx="4">
                  <c:v>Heap Sort</c:v>
                </c:pt>
                <c:pt idx="5">
                  <c:v>RadixCSort</c:v>
                </c:pt>
                <c:pt idx="6">
                  <c:v>RadixC16Sort</c:v>
                </c:pt>
                <c:pt idx="7">
                  <c:v>RadixBVSort</c:v>
                </c:pt>
                <c:pt idx="8">
                  <c:v>RadixBV16Sort</c:v>
                </c:pt>
                <c:pt idx="9">
                  <c:v>CountingSort</c:v>
                </c:pt>
              </c:strCache>
            </c:strRef>
          </c:cat>
          <c:val>
            <c:numRef>
              <c:f>Sortari!$I$15:$I$24</c:f>
              <c:numCache>
                <c:formatCode>General</c:formatCode>
                <c:ptCount val="10"/>
                <c:pt idx="0">
                  <c:v>2.5000000000000001E-2</c:v>
                </c:pt>
                <c:pt idx="1">
                  <c:v>2.1999999999999999E-2</c:v>
                </c:pt>
                <c:pt idx="2">
                  <c:v>3.1E-2</c:v>
                </c:pt>
                <c:pt idx="3">
                  <c:v>4.1000000000000002E-2</c:v>
                </c:pt>
                <c:pt idx="4">
                  <c:v>0.06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8A-4315-9F93-AE0751EF9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5903304"/>
        <c:axId val="1105905464"/>
      </c:barChart>
      <c:catAx>
        <c:axId val="1105903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105905464"/>
        <c:crosses val="autoZero"/>
        <c:auto val="1"/>
        <c:lblAlgn val="ctr"/>
        <c:lblOffset val="100"/>
        <c:noMultiLvlLbl val="0"/>
      </c:catAx>
      <c:valAx>
        <c:axId val="110590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105903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Sortari!$E$1</c:f>
              <c:strCache>
                <c:ptCount val="1"/>
                <c:pt idx="0">
                  <c:v>Numere naturale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Sortari!$D$3:$D$12</c:f>
              <c:strCache>
                <c:ptCount val="10"/>
                <c:pt idx="0">
                  <c:v>defaultSort</c:v>
                </c:pt>
                <c:pt idx="1">
                  <c:v>MergeSort</c:v>
                </c:pt>
                <c:pt idx="2">
                  <c:v>QuickSort</c:v>
                </c:pt>
                <c:pt idx="3">
                  <c:v>ShellSort</c:v>
                </c:pt>
                <c:pt idx="4">
                  <c:v>Heap Sort</c:v>
                </c:pt>
                <c:pt idx="5">
                  <c:v>RadixCSort</c:v>
                </c:pt>
                <c:pt idx="6">
                  <c:v>RadixC16Sort</c:v>
                </c:pt>
                <c:pt idx="7">
                  <c:v>RadixBVSort</c:v>
                </c:pt>
                <c:pt idx="8">
                  <c:v>RadixBV16Sort</c:v>
                </c:pt>
                <c:pt idx="9">
                  <c:v>CountingSort</c:v>
                </c:pt>
              </c:strCache>
            </c:strRef>
          </c:cat>
          <c:val>
            <c:numRef>
              <c:f>Sortari!$E$27:$E$36</c:f>
              <c:numCache>
                <c:formatCode>General</c:formatCode>
                <c:ptCount val="10"/>
                <c:pt idx="0">
                  <c:v>0.217</c:v>
                </c:pt>
                <c:pt idx="1">
                  <c:v>0.19600000000000001</c:v>
                </c:pt>
                <c:pt idx="2">
                  <c:v>0.157</c:v>
                </c:pt>
                <c:pt idx="3">
                  <c:v>0.44</c:v>
                </c:pt>
                <c:pt idx="4">
                  <c:v>0.52500000000000002</c:v>
                </c:pt>
                <c:pt idx="5">
                  <c:v>0.16200000000000001</c:v>
                </c:pt>
                <c:pt idx="6">
                  <c:v>2.3E-2</c:v>
                </c:pt>
                <c:pt idx="7">
                  <c:v>0.16700000000000001</c:v>
                </c:pt>
                <c:pt idx="8">
                  <c:v>6.2E-2</c:v>
                </c:pt>
                <c:pt idx="9">
                  <c:v>1.6E-2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1-4769-9799-3C4D75464950}"/>
            </c:ext>
          </c:extLst>
        </c:ser>
        <c:ser>
          <c:idx val="2"/>
          <c:order val="1"/>
          <c:tx>
            <c:strRef>
              <c:f>Sortari!$G$1</c:f>
              <c:strCache>
                <c:ptCount val="1"/>
                <c:pt idx="0">
                  <c:v>Numere intregi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Sortari!$D$3:$D$12</c:f>
              <c:strCache>
                <c:ptCount val="10"/>
                <c:pt idx="0">
                  <c:v>defaultSort</c:v>
                </c:pt>
                <c:pt idx="1">
                  <c:v>MergeSort</c:v>
                </c:pt>
                <c:pt idx="2">
                  <c:v>QuickSort</c:v>
                </c:pt>
                <c:pt idx="3">
                  <c:v>ShellSort</c:v>
                </c:pt>
                <c:pt idx="4">
                  <c:v>Heap Sort</c:v>
                </c:pt>
                <c:pt idx="5">
                  <c:v>RadixCSort</c:v>
                </c:pt>
                <c:pt idx="6">
                  <c:v>RadixC16Sort</c:v>
                </c:pt>
                <c:pt idx="7">
                  <c:v>RadixBVSort</c:v>
                </c:pt>
                <c:pt idx="8">
                  <c:v>RadixBV16Sort</c:v>
                </c:pt>
                <c:pt idx="9">
                  <c:v>CountingSort</c:v>
                </c:pt>
              </c:strCache>
            </c:strRef>
          </c:cat>
          <c:val>
            <c:numRef>
              <c:f>Sortari!$G$27:$G$36</c:f>
              <c:numCache>
                <c:formatCode>General</c:formatCode>
                <c:ptCount val="10"/>
                <c:pt idx="0">
                  <c:v>0.223</c:v>
                </c:pt>
                <c:pt idx="1">
                  <c:v>0.23100000000000001</c:v>
                </c:pt>
                <c:pt idx="2">
                  <c:v>0.185</c:v>
                </c:pt>
                <c:pt idx="3">
                  <c:v>0.48699999999999999</c:v>
                </c:pt>
                <c:pt idx="4">
                  <c:v>0.52200000000000002</c:v>
                </c:pt>
                <c:pt idx="5">
                  <c:v>0.184</c:v>
                </c:pt>
                <c:pt idx="6">
                  <c:v>6.2E-2</c:v>
                </c:pt>
                <c:pt idx="7">
                  <c:v>0.21199999999999999</c:v>
                </c:pt>
                <c:pt idx="8">
                  <c:v>9.9000000000000005E-2</c:v>
                </c:pt>
                <c:pt idx="9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D1-4769-9799-3C4D75464950}"/>
            </c:ext>
          </c:extLst>
        </c:ser>
        <c:ser>
          <c:idx val="4"/>
          <c:order val="2"/>
          <c:tx>
            <c:strRef>
              <c:f>Sortari!$I$1</c:f>
              <c:strCache>
                <c:ptCount val="1"/>
                <c:pt idx="0">
                  <c:v>Numere reale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Sortari!$D$3:$D$12</c:f>
              <c:strCache>
                <c:ptCount val="10"/>
                <c:pt idx="0">
                  <c:v>defaultSort</c:v>
                </c:pt>
                <c:pt idx="1">
                  <c:v>MergeSort</c:v>
                </c:pt>
                <c:pt idx="2">
                  <c:v>QuickSort</c:v>
                </c:pt>
                <c:pt idx="3">
                  <c:v>ShellSort</c:v>
                </c:pt>
                <c:pt idx="4">
                  <c:v>Heap Sort</c:v>
                </c:pt>
                <c:pt idx="5">
                  <c:v>RadixCSort</c:v>
                </c:pt>
                <c:pt idx="6">
                  <c:v>RadixC16Sort</c:v>
                </c:pt>
                <c:pt idx="7">
                  <c:v>RadixBVSort</c:v>
                </c:pt>
                <c:pt idx="8">
                  <c:v>RadixBV16Sort</c:v>
                </c:pt>
                <c:pt idx="9">
                  <c:v>CountingSort</c:v>
                </c:pt>
              </c:strCache>
            </c:strRef>
          </c:cat>
          <c:val>
            <c:numRef>
              <c:f>Sortari!$I$27:$I$36</c:f>
              <c:numCache>
                <c:formatCode>General</c:formatCode>
                <c:ptCount val="10"/>
                <c:pt idx="0">
                  <c:v>0.29099999999999998</c:v>
                </c:pt>
                <c:pt idx="1">
                  <c:v>0.25700000000000001</c:v>
                </c:pt>
                <c:pt idx="2">
                  <c:v>0.30299999999999999</c:v>
                </c:pt>
                <c:pt idx="3">
                  <c:v>0.56999999999999995</c:v>
                </c:pt>
                <c:pt idx="4">
                  <c:v>0.61499999999999999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D1-4769-9799-3C4D75464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5903304"/>
        <c:axId val="1105905464"/>
      </c:barChart>
      <c:catAx>
        <c:axId val="1105903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105905464"/>
        <c:crosses val="autoZero"/>
        <c:auto val="1"/>
        <c:lblAlgn val="ctr"/>
        <c:lblOffset val="100"/>
        <c:noMultiLvlLbl val="0"/>
      </c:catAx>
      <c:valAx>
        <c:axId val="110590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105903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Sortari!$E$1</c:f>
              <c:strCache>
                <c:ptCount val="1"/>
                <c:pt idx="0">
                  <c:v>Numere naturale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Sortari!$D$3:$D$12</c:f>
              <c:strCache>
                <c:ptCount val="10"/>
                <c:pt idx="0">
                  <c:v>defaultSort</c:v>
                </c:pt>
                <c:pt idx="1">
                  <c:v>MergeSort</c:v>
                </c:pt>
                <c:pt idx="2">
                  <c:v>QuickSort</c:v>
                </c:pt>
                <c:pt idx="3">
                  <c:v>ShellSort</c:v>
                </c:pt>
                <c:pt idx="4">
                  <c:v>Heap Sort</c:v>
                </c:pt>
                <c:pt idx="5">
                  <c:v>RadixCSort</c:v>
                </c:pt>
                <c:pt idx="6">
                  <c:v>RadixC16Sort</c:v>
                </c:pt>
                <c:pt idx="7">
                  <c:v>RadixBVSort</c:v>
                </c:pt>
                <c:pt idx="8">
                  <c:v>RadixBV16Sort</c:v>
                </c:pt>
                <c:pt idx="9">
                  <c:v>CountingSort</c:v>
                </c:pt>
              </c:strCache>
            </c:strRef>
          </c:cat>
          <c:val>
            <c:numRef>
              <c:f>Sortari!$E$39:$E$48</c:f>
              <c:numCache>
                <c:formatCode>General</c:formatCode>
                <c:ptCount val="10"/>
                <c:pt idx="0">
                  <c:v>0.28699999999999998</c:v>
                </c:pt>
                <c:pt idx="1">
                  <c:v>0.21</c:v>
                </c:pt>
                <c:pt idx="2">
                  <c:v>0.24</c:v>
                </c:pt>
                <c:pt idx="3">
                  <c:v>0.53200000000000003</c:v>
                </c:pt>
                <c:pt idx="4">
                  <c:v>0.51400000000000001</c:v>
                </c:pt>
                <c:pt idx="5">
                  <c:v>0.253</c:v>
                </c:pt>
                <c:pt idx="6">
                  <c:v>0.04</c:v>
                </c:pt>
                <c:pt idx="7">
                  <c:v>0.251</c:v>
                </c:pt>
                <c:pt idx="8">
                  <c:v>0.14099999999999999</c:v>
                </c:pt>
                <c:pt idx="9">
                  <c:v>0.55100000000000005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D-4DDC-813A-DD6D1EAB2570}"/>
            </c:ext>
          </c:extLst>
        </c:ser>
        <c:ser>
          <c:idx val="2"/>
          <c:order val="1"/>
          <c:tx>
            <c:strRef>
              <c:f>Sortari!$G$1</c:f>
              <c:strCache>
                <c:ptCount val="1"/>
                <c:pt idx="0">
                  <c:v>Numere intregi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Sortari!$D$3:$D$12</c:f>
              <c:strCache>
                <c:ptCount val="10"/>
                <c:pt idx="0">
                  <c:v>defaultSort</c:v>
                </c:pt>
                <c:pt idx="1">
                  <c:v>MergeSort</c:v>
                </c:pt>
                <c:pt idx="2">
                  <c:v>QuickSort</c:v>
                </c:pt>
                <c:pt idx="3">
                  <c:v>ShellSort</c:v>
                </c:pt>
                <c:pt idx="4">
                  <c:v>Heap Sort</c:v>
                </c:pt>
                <c:pt idx="5">
                  <c:v>RadixCSort</c:v>
                </c:pt>
                <c:pt idx="6">
                  <c:v>RadixC16Sort</c:v>
                </c:pt>
                <c:pt idx="7">
                  <c:v>RadixBVSort</c:v>
                </c:pt>
                <c:pt idx="8">
                  <c:v>RadixBV16Sort</c:v>
                </c:pt>
                <c:pt idx="9">
                  <c:v>CountingSort</c:v>
                </c:pt>
              </c:strCache>
            </c:strRef>
          </c:cat>
          <c:val>
            <c:numRef>
              <c:f>Sortari!$G$39:$G$48</c:f>
              <c:numCache>
                <c:formatCode>General</c:formatCode>
                <c:ptCount val="10"/>
                <c:pt idx="0">
                  <c:v>0.27500000000000002</c:v>
                </c:pt>
                <c:pt idx="1">
                  <c:v>0.23599999999999999</c:v>
                </c:pt>
                <c:pt idx="2">
                  <c:v>0.24399999999999999</c:v>
                </c:pt>
                <c:pt idx="3">
                  <c:v>0.51500000000000001</c:v>
                </c:pt>
                <c:pt idx="4">
                  <c:v>0.47699999999999998</c:v>
                </c:pt>
                <c:pt idx="5">
                  <c:v>0.25</c:v>
                </c:pt>
                <c:pt idx="6">
                  <c:v>7.8E-2</c:v>
                </c:pt>
                <c:pt idx="7">
                  <c:v>0.28399999999999997</c:v>
                </c:pt>
                <c:pt idx="8">
                  <c:v>0.251</c:v>
                </c:pt>
                <c:pt idx="9">
                  <c:v>1.0549999999999999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D-4DDC-813A-DD6D1EAB2570}"/>
            </c:ext>
          </c:extLst>
        </c:ser>
        <c:ser>
          <c:idx val="4"/>
          <c:order val="2"/>
          <c:tx>
            <c:strRef>
              <c:f>Sortari!$I$1</c:f>
              <c:strCache>
                <c:ptCount val="1"/>
                <c:pt idx="0">
                  <c:v>Numere reale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Sortari!$D$3:$D$12</c:f>
              <c:strCache>
                <c:ptCount val="10"/>
                <c:pt idx="0">
                  <c:v>defaultSort</c:v>
                </c:pt>
                <c:pt idx="1">
                  <c:v>MergeSort</c:v>
                </c:pt>
                <c:pt idx="2">
                  <c:v>QuickSort</c:v>
                </c:pt>
                <c:pt idx="3">
                  <c:v>ShellSort</c:v>
                </c:pt>
                <c:pt idx="4">
                  <c:v>Heap Sort</c:v>
                </c:pt>
                <c:pt idx="5">
                  <c:v>RadixCSort</c:v>
                </c:pt>
                <c:pt idx="6">
                  <c:v>RadixC16Sort</c:v>
                </c:pt>
                <c:pt idx="7">
                  <c:v>RadixBVSort</c:v>
                </c:pt>
                <c:pt idx="8">
                  <c:v>RadixBV16Sort</c:v>
                </c:pt>
                <c:pt idx="9">
                  <c:v>CountingSort</c:v>
                </c:pt>
              </c:strCache>
            </c:strRef>
          </c:cat>
          <c:val>
            <c:numRef>
              <c:f>Sortari!$I$39:$I$48</c:f>
              <c:numCache>
                <c:formatCode>General</c:formatCode>
                <c:ptCount val="10"/>
                <c:pt idx="0">
                  <c:v>0.3</c:v>
                </c:pt>
                <c:pt idx="1">
                  <c:v>0.26600000000000001</c:v>
                </c:pt>
                <c:pt idx="2">
                  <c:v>0.315</c:v>
                </c:pt>
                <c:pt idx="3">
                  <c:v>0.625</c:v>
                </c:pt>
                <c:pt idx="4">
                  <c:v>0.72199999999999998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D-4DDC-813A-DD6D1EAB2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5903304"/>
        <c:axId val="1105905464"/>
      </c:barChart>
      <c:catAx>
        <c:axId val="1105903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105905464"/>
        <c:crosses val="autoZero"/>
        <c:auto val="1"/>
        <c:lblAlgn val="ctr"/>
        <c:lblOffset val="100"/>
        <c:noMultiLvlLbl val="0"/>
      </c:catAx>
      <c:valAx>
        <c:axId val="110590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105903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Sortari!$E$1</c:f>
              <c:strCache>
                <c:ptCount val="1"/>
                <c:pt idx="0">
                  <c:v>Numere naturale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Sortari!$D$3:$D$12</c:f>
              <c:strCache>
                <c:ptCount val="10"/>
                <c:pt idx="0">
                  <c:v>defaultSort</c:v>
                </c:pt>
                <c:pt idx="1">
                  <c:v>MergeSort</c:v>
                </c:pt>
                <c:pt idx="2">
                  <c:v>QuickSort</c:v>
                </c:pt>
                <c:pt idx="3">
                  <c:v>ShellSort</c:v>
                </c:pt>
                <c:pt idx="4">
                  <c:v>Heap Sort</c:v>
                </c:pt>
                <c:pt idx="5">
                  <c:v>RadixCSort</c:v>
                </c:pt>
                <c:pt idx="6">
                  <c:v>RadixC16Sort</c:v>
                </c:pt>
                <c:pt idx="7">
                  <c:v>RadixBVSort</c:v>
                </c:pt>
                <c:pt idx="8">
                  <c:v>RadixBV16Sort</c:v>
                </c:pt>
                <c:pt idx="9">
                  <c:v>CountingSort</c:v>
                </c:pt>
              </c:strCache>
            </c:strRef>
          </c:cat>
          <c:val>
            <c:numRef>
              <c:f>Sortari!$E$51:$E$60</c:f>
              <c:numCache>
                <c:formatCode>General</c:formatCode>
                <c:ptCount val="10"/>
                <c:pt idx="0">
                  <c:v>2.8719999999999999</c:v>
                </c:pt>
                <c:pt idx="1">
                  <c:v>2.484</c:v>
                </c:pt>
                <c:pt idx="2">
                  <c:v>2.78</c:v>
                </c:pt>
                <c:pt idx="3">
                  <c:v>6.9450000000000003</c:v>
                </c:pt>
                <c:pt idx="4">
                  <c:v>6.6719999999999997</c:v>
                </c:pt>
                <c:pt idx="5">
                  <c:v>2.694</c:v>
                </c:pt>
                <c:pt idx="6">
                  <c:v>0.55300000000000005</c:v>
                </c:pt>
                <c:pt idx="7">
                  <c:v>2.7330000000000001</c:v>
                </c:pt>
                <c:pt idx="8">
                  <c:v>1.07</c:v>
                </c:pt>
                <c:pt idx="9">
                  <c:v>42.143000000000001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1-4ADB-867B-31E0E1E6116C}"/>
            </c:ext>
          </c:extLst>
        </c:ser>
        <c:ser>
          <c:idx val="2"/>
          <c:order val="1"/>
          <c:tx>
            <c:strRef>
              <c:f>Sortari!$G$1</c:f>
              <c:strCache>
                <c:ptCount val="1"/>
                <c:pt idx="0">
                  <c:v>Numere intregi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Sortari!$D$3:$D$12</c:f>
              <c:strCache>
                <c:ptCount val="10"/>
                <c:pt idx="0">
                  <c:v>defaultSort</c:v>
                </c:pt>
                <c:pt idx="1">
                  <c:v>MergeSort</c:v>
                </c:pt>
                <c:pt idx="2">
                  <c:v>QuickSort</c:v>
                </c:pt>
                <c:pt idx="3">
                  <c:v>ShellSort</c:v>
                </c:pt>
                <c:pt idx="4">
                  <c:v>Heap Sort</c:v>
                </c:pt>
                <c:pt idx="5">
                  <c:v>RadixCSort</c:v>
                </c:pt>
                <c:pt idx="6">
                  <c:v>RadixC16Sort</c:v>
                </c:pt>
                <c:pt idx="7">
                  <c:v>RadixBVSort</c:v>
                </c:pt>
                <c:pt idx="8">
                  <c:v>RadixBV16Sort</c:v>
                </c:pt>
                <c:pt idx="9">
                  <c:v>CountingSort</c:v>
                </c:pt>
              </c:strCache>
            </c:strRef>
          </c:cat>
          <c:val>
            <c:numRef>
              <c:f>Sortari!$G$51:$G$60</c:f>
              <c:numCache>
                <c:formatCode>General</c:formatCode>
                <c:ptCount val="10"/>
                <c:pt idx="0">
                  <c:v>2.7719999999999998</c:v>
                </c:pt>
                <c:pt idx="1">
                  <c:v>2.593</c:v>
                </c:pt>
                <c:pt idx="2">
                  <c:v>2.722</c:v>
                </c:pt>
                <c:pt idx="3">
                  <c:v>7.7080000000000002</c:v>
                </c:pt>
                <c:pt idx="4">
                  <c:v>8.8710000000000004</c:v>
                </c:pt>
                <c:pt idx="5">
                  <c:v>2.8260000000000001</c:v>
                </c:pt>
                <c:pt idx="6">
                  <c:v>0.80500000000000005</c:v>
                </c:pt>
                <c:pt idx="7">
                  <c:v>3.0350000000000001</c:v>
                </c:pt>
                <c:pt idx="8">
                  <c:v>1.4410000000000001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1-4ADB-867B-31E0E1E6116C}"/>
            </c:ext>
          </c:extLst>
        </c:ser>
        <c:ser>
          <c:idx val="4"/>
          <c:order val="2"/>
          <c:tx>
            <c:strRef>
              <c:f>Sortari!$I$1</c:f>
              <c:strCache>
                <c:ptCount val="1"/>
                <c:pt idx="0">
                  <c:v>Numere reale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Sortari!$D$3:$D$12</c:f>
              <c:strCache>
                <c:ptCount val="10"/>
                <c:pt idx="0">
                  <c:v>defaultSort</c:v>
                </c:pt>
                <c:pt idx="1">
                  <c:v>MergeSort</c:v>
                </c:pt>
                <c:pt idx="2">
                  <c:v>QuickSort</c:v>
                </c:pt>
                <c:pt idx="3">
                  <c:v>ShellSort</c:v>
                </c:pt>
                <c:pt idx="4">
                  <c:v>Heap Sort</c:v>
                </c:pt>
                <c:pt idx="5">
                  <c:v>RadixCSort</c:v>
                </c:pt>
                <c:pt idx="6">
                  <c:v>RadixC16Sort</c:v>
                </c:pt>
                <c:pt idx="7">
                  <c:v>RadixBVSort</c:v>
                </c:pt>
                <c:pt idx="8">
                  <c:v>RadixBV16Sort</c:v>
                </c:pt>
                <c:pt idx="9">
                  <c:v>CountingSort</c:v>
                </c:pt>
              </c:strCache>
            </c:strRef>
          </c:cat>
          <c:val>
            <c:numRef>
              <c:f>Sortari!$I$51:$I$60</c:f>
              <c:numCache>
                <c:formatCode>General</c:formatCode>
                <c:ptCount val="10"/>
                <c:pt idx="0">
                  <c:v>3.35</c:v>
                </c:pt>
                <c:pt idx="1">
                  <c:v>2.9649999999999999</c:v>
                </c:pt>
                <c:pt idx="2">
                  <c:v>3.3460000000000001</c:v>
                </c:pt>
                <c:pt idx="3">
                  <c:v>7.9480000000000004</c:v>
                </c:pt>
                <c:pt idx="4">
                  <c:v>8.3659999999999997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1-4ADB-867B-31E0E1E61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5903304"/>
        <c:axId val="1105905464"/>
      </c:barChart>
      <c:catAx>
        <c:axId val="1105903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105905464"/>
        <c:crosses val="autoZero"/>
        <c:auto val="1"/>
        <c:lblAlgn val="ctr"/>
        <c:lblOffset val="100"/>
        <c:noMultiLvlLbl val="0"/>
      </c:catAx>
      <c:valAx>
        <c:axId val="110590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105903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Sortari!$E$1</c:f>
              <c:strCache>
                <c:ptCount val="1"/>
                <c:pt idx="0">
                  <c:v>Numere naturale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Sortari!$D$3:$D$12</c:f>
              <c:strCache>
                <c:ptCount val="10"/>
                <c:pt idx="0">
                  <c:v>defaultSort</c:v>
                </c:pt>
                <c:pt idx="1">
                  <c:v>MergeSort</c:v>
                </c:pt>
                <c:pt idx="2">
                  <c:v>QuickSort</c:v>
                </c:pt>
                <c:pt idx="3">
                  <c:v>ShellSort</c:v>
                </c:pt>
                <c:pt idx="4">
                  <c:v>Heap Sort</c:v>
                </c:pt>
                <c:pt idx="5">
                  <c:v>RadixCSort</c:v>
                </c:pt>
                <c:pt idx="6">
                  <c:v>RadixC16Sort</c:v>
                </c:pt>
                <c:pt idx="7">
                  <c:v>RadixBVSort</c:v>
                </c:pt>
                <c:pt idx="8">
                  <c:v>RadixBV16Sort</c:v>
                </c:pt>
                <c:pt idx="9">
                  <c:v>CountingSort</c:v>
                </c:pt>
              </c:strCache>
            </c:strRef>
          </c:cat>
          <c:val>
            <c:numRef>
              <c:f>Sortari!$E$63:$E$72</c:f>
              <c:numCache>
                <c:formatCode>General</c:formatCode>
                <c:ptCount val="10"/>
                <c:pt idx="0">
                  <c:v>3.02</c:v>
                </c:pt>
                <c:pt idx="1">
                  <c:v>2.8860000000000001</c:v>
                </c:pt>
                <c:pt idx="2">
                  <c:v>2.988</c:v>
                </c:pt>
                <c:pt idx="3">
                  <c:v>7.9210000000000003</c:v>
                </c:pt>
                <c:pt idx="4">
                  <c:v>8.4209999999999994</c:v>
                </c:pt>
                <c:pt idx="5">
                  <c:v>3.6349999999999998</c:v>
                </c:pt>
                <c:pt idx="6">
                  <c:v>0.93100000000000005</c:v>
                </c:pt>
                <c:pt idx="7">
                  <c:v>3.6230000000000002</c:v>
                </c:pt>
                <c:pt idx="8">
                  <c:v>1.63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C-46B3-AFCF-92DDABD36635}"/>
            </c:ext>
          </c:extLst>
        </c:ser>
        <c:ser>
          <c:idx val="2"/>
          <c:order val="1"/>
          <c:tx>
            <c:strRef>
              <c:f>Sortari!$G$1</c:f>
              <c:strCache>
                <c:ptCount val="1"/>
                <c:pt idx="0">
                  <c:v>Numere intregi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Sortari!$D$3:$D$12</c:f>
              <c:strCache>
                <c:ptCount val="10"/>
                <c:pt idx="0">
                  <c:v>defaultSort</c:v>
                </c:pt>
                <c:pt idx="1">
                  <c:v>MergeSort</c:v>
                </c:pt>
                <c:pt idx="2">
                  <c:v>QuickSort</c:v>
                </c:pt>
                <c:pt idx="3">
                  <c:v>ShellSort</c:v>
                </c:pt>
                <c:pt idx="4">
                  <c:v>Heap Sort</c:v>
                </c:pt>
                <c:pt idx="5">
                  <c:v>RadixCSort</c:v>
                </c:pt>
                <c:pt idx="6">
                  <c:v>RadixC16Sort</c:v>
                </c:pt>
                <c:pt idx="7">
                  <c:v>RadixBVSort</c:v>
                </c:pt>
                <c:pt idx="8">
                  <c:v>RadixBV16Sort</c:v>
                </c:pt>
                <c:pt idx="9">
                  <c:v>CountingSort</c:v>
                </c:pt>
              </c:strCache>
            </c:strRef>
          </c:cat>
          <c:val>
            <c:numRef>
              <c:f>Sortari!$G$63:$G$72</c:f>
              <c:numCache>
                <c:formatCode>General</c:formatCode>
                <c:ptCount val="10"/>
                <c:pt idx="0">
                  <c:v>3</c:v>
                </c:pt>
                <c:pt idx="1">
                  <c:v>2.8959999999999999</c:v>
                </c:pt>
                <c:pt idx="2">
                  <c:v>3.0920000000000001</c:v>
                </c:pt>
                <c:pt idx="3">
                  <c:v>8.0589999999999993</c:v>
                </c:pt>
                <c:pt idx="4">
                  <c:v>8.7360000000000007</c:v>
                </c:pt>
                <c:pt idx="5">
                  <c:v>4.0739999999999998</c:v>
                </c:pt>
                <c:pt idx="6">
                  <c:v>1.139</c:v>
                </c:pt>
                <c:pt idx="7">
                  <c:v>4.1280000000000001</c:v>
                </c:pt>
                <c:pt idx="8">
                  <c:v>1.9259999999999999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FC-46B3-AFCF-92DDABD36635}"/>
            </c:ext>
          </c:extLst>
        </c:ser>
        <c:ser>
          <c:idx val="4"/>
          <c:order val="2"/>
          <c:tx>
            <c:strRef>
              <c:f>Sortari!$I$1</c:f>
              <c:strCache>
                <c:ptCount val="1"/>
                <c:pt idx="0">
                  <c:v>Numere reale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Sortari!$D$3:$D$12</c:f>
              <c:strCache>
                <c:ptCount val="10"/>
                <c:pt idx="0">
                  <c:v>defaultSort</c:v>
                </c:pt>
                <c:pt idx="1">
                  <c:v>MergeSort</c:v>
                </c:pt>
                <c:pt idx="2">
                  <c:v>QuickSort</c:v>
                </c:pt>
                <c:pt idx="3">
                  <c:v>ShellSort</c:v>
                </c:pt>
                <c:pt idx="4">
                  <c:v>Heap Sort</c:v>
                </c:pt>
                <c:pt idx="5">
                  <c:v>RadixCSort</c:v>
                </c:pt>
                <c:pt idx="6">
                  <c:v>RadixC16Sort</c:v>
                </c:pt>
                <c:pt idx="7">
                  <c:v>RadixBVSort</c:v>
                </c:pt>
                <c:pt idx="8">
                  <c:v>RadixBV16Sort</c:v>
                </c:pt>
                <c:pt idx="9">
                  <c:v>CountingSort</c:v>
                </c:pt>
              </c:strCache>
            </c:strRef>
          </c:cat>
          <c:val>
            <c:numRef>
              <c:f>Sortari!$I$63:$I$72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FC-46B3-AFCF-92DDABD36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5903304"/>
        <c:axId val="1105905464"/>
      </c:barChart>
      <c:catAx>
        <c:axId val="1105903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105905464"/>
        <c:crosses val="autoZero"/>
        <c:auto val="1"/>
        <c:lblAlgn val="ctr"/>
        <c:lblOffset val="100"/>
        <c:noMultiLvlLbl val="0"/>
      </c:catAx>
      <c:valAx>
        <c:axId val="110590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105903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Sortari!$E$1</c:f>
              <c:strCache>
                <c:ptCount val="1"/>
                <c:pt idx="0">
                  <c:v>Numere naturale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Sortari!$D$3:$D$12</c:f>
              <c:strCache>
                <c:ptCount val="10"/>
                <c:pt idx="0">
                  <c:v>defaultSort</c:v>
                </c:pt>
                <c:pt idx="1">
                  <c:v>MergeSort</c:v>
                </c:pt>
                <c:pt idx="2">
                  <c:v>QuickSort</c:v>
                </c:pt>
                <c:pt idx="3">
                  <c:v>ShellSort</c:v>
                </c:pt>
                <c:pt idx="4">
                  <c:v>Heap Sort</c:v>
                </c:pt>
                <c:pt idx="5">
                  <c:v>RadixCSort</c:v>
                </c:pt>
                <c:pt idx="6">
                  <c:v>RadixC16Sort</c:v>
                </c:pt>
                <c:pt idx="7">
                  <c:v>RadixBVSort</c:v>
                </c:pt>
                <c:pt idx="8">
                  <c:v>RadixBV16Sort</c:v>
                </c:pt>
                <c:pt idx="9">
                  <c:v>CountingSort</c:v>
                </c:pt>
              </c:strCache>
            </c:strRef>
          </c:cat>
          <c:val>
            <c:numRef>
              <c:f>Sortari!$E$75:$E$84</c:f>
              <c:numCache>
                <c:formatCode>General</c:formatCode>
                <c:ptCount val="10"/>
                <c:pt idx="0">
                  <c:v>29.896999999999998</c:v>
                </c:pt>
                <c:pt idx="1">
                  <c:v>60.874000000000002</c:v>
                </c:pt>
                <c:pt idx="2">
                  <c:v>41.404000000000003</c:v>
                </c:pt>
                <c:pt idx="3">
                  <c:v>195.363</c:v>
                </c:pt>
                <c:pt idx="4">
                  <c:v>504.81599999999997</c:v>
                </c:pt>
                <c:pt idx="5">
                  <c:v>145.09899999999999</c:v>
                </c:pt>
                <c:pt idx="6">
                  <c:v>20.138000000000002</c:v>
                </c:pt>
                <c:pt idx="7">
                  <c:v>198.83600000000001</c:v>
                </c:pt>
                <c:pt idx="8">
                  <c:v>34.484000000000002</c:v>
                </c:pt>
                <c:pt idx="9">
                  <c:v>3.8719999999999999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CB-4462-80C5-D6C29CC2CC01}"/>
            </c:ext>
          </c:extLst>
        </c:ser>
        <c:ser>
          <c:idx val="2"/>
          <c:order val="1"/>
          <c:tx>
            <c:strRef>
              <c:f>Sortari!$G$1</c:f>
              <c:strCache>
                <c:ptCount val="1"/>
                <c:pt idx="0">
                  <c:v>Numere intregi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Sortari!$D$3:$D$12</c:f>
              <c:strCache>
                <c:ptCount val="10"/>
                <c:pt idx="0">
                  <c:v>defaultSort</c:v>
                </c:pt>
                <c:pt idx="1">
                  <c:v>MergeSort</c:v>
                </c:pt>
                <c:pt idx="2">
                  <c:v>QuickSort</c:v>
                </c:pt>
                <c:pt idx="3">
                  <c:v>ShellSort</c:v>
                </c:pt>
                <c:pt idx="4">
                  <c:v>Heap Sort</c:v>
                </c:pt>
                <c:pt idx="5">
                  <c:v>RadixCSort</c:v>
                </c:pt>
                <c:pt idx="6">
                  <c:v>RadixC16Sort</c:v>
                </c:pt>
                <c:pt idx="7">
                  <c:v>RadixBVSort</c:v>
                </c:pt>
                <c:pt idx="8">
                  <c:v>RadixBV16Sort</c:v>
                </c:pt>
                <c:pt idx="9">
                  <c:v>CountingSort</c:v>
                </c:pt>
              </c:strCache>
            </c:strRef>
          </c:cat>
          <c:val>
            <c:numRef>
              <c:f>Sortari!$G$75:$G$84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CB-4462-80C5-D6C29CC2CC01}"/>
            </c:ext>
          </c:extLst>
        </c:ser>
        <c:ser>
          <c:idx val="4"/>
          <c:order val="2"/>
          <c:tx>
            <c:strRef>
              <c:f>Sortari!$I$1</c:f>
              <c:strCache>
                <c:ptCount val="1"/>
                <c:pt idx="0">
                  <c:v>Numere reale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Sortari!$D$3:$D$12</c:f>
              <c:strCache>
                <c:ptCount val="10"/>
                <c:pt idx="0">
                  <c:v>defaultSort</c:v>
                </c:pt>
                <c:pt idx="1">
                  <c:v>MergeSort</c:v>
                </c:pt>
                <c:pt idx="2">
                  <c:v>QuickSort</c:v>
                </c:pt>
                <c:pt idx="3">
                  <c:v>ShellSort</c:v>
                </c:pt>
                <c:pt idx="4">
                  <c:v>Heap Sort</c:v>
                </c:pt>
                <c:pt idx="5">
                  <c:v>RadixCSort</c:v>
                </c:pt>
                <c:pt idx="6">
                  <c:v>RadixC16Sort</c:v>
                </c:pt>
                <c:pt idx="7">
                  <c:v>RadixBVSort</c:v>
                </c:pt>
                <c:pt idx="8">
                  <c:v>RadixBV16Sort</c:v>
                </c:pt>
                <c:pt idx="9">
                  <c:v>CountingSort</c:v>
                </c:pt>
              </c:strCache>
            </c:strRef>
          </c:cat>
          <c:val>
            <c:numRef>
              <c:f>Sortari!$I$75:$I$84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CB-4462-80C5-D6C29CC2C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5903304"/>
        <c:axId val="1105905464"/>
      </c:barChart>
      <c:catAx>
        <c:axId val="1105903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105905464"/>
        <c:crosses val="autoZero"/>
        <c:auto val="1"/>
        <c:lblAlgn val="ctr"/>
        <c:lblOffset val="100"/>
        <c:noMultiLvlLbl val="0"/>
      </c:catAx>
      <c:valAx>
        <c:axId val="110590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105903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Sortari!$E$1</c:f>
              <c:strCache>
                <c:ptCount val="1"/>
                <c:pt idx="0">
                  <c:v>Numere naturale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Sortari!$D$3:$D$12</c:f>
              <c:strCache>
                <c:ptCount val="10"/>
                <c:pt idx="0">
                  <c:v>defaultSort</c:v>
                </c:pt>
                <c:pt idx="1">
                  <c:v>MergeSort</c:v>
                </c:pt>
                <c:pt idx="2">
                  <c:v>QuickSort</c:v>
                </c:pt>
                <c:pt idx="3">
                  <c:v>ShellSort</c:v>
                </c:pt>
                <c:pt idx="4">
                  <c:v>Heap Sort</c:v>
                </c:pt>
                <c:pt idx="5">
                  <c:v>RadixCSort</c:v>
                </c:pt>
                <c:pt idx="6">
                  <c:v>RadixC16Sort</c:v>
                </c:pt>
                <c:pt idx="7">
                  <c:v>RadixBVSort</c:v>
                </c:pt>
                <c:pt idx="8">
                  <c:v>RadixBV16Sort</c:v>
                </c:pt>
                <c:pt idx="9">
                  <c:v>CountingSort</c:v>
                </c:pt>
              </c:strCache>
            </c:strRef>
          </c:cat>
          <c:val>
            <c:numRef>
              <c:f>Sortari!$E$87:$E$96</c:f>
              <c:numCache>
                <c:formatCode>General</c:formatCode>
                <c:ptCount val="10"/>
                <c:pt idx="0">
                  <c:v>53.408000000000001</c:v>
                </c:pt>
                <c:pt idx="1">
                  <c:v>56.539000000000001</c:v>
                </c:pt>
                <c:pt idx="2">
                  <c:v>57.4</c:v>
                </c:pt>
                <c:pt idx="3">
                  <c:v>231.70599999999999</c:v>
                </c:pt>
                <c:pt idx="4">
                  <c:v>258.33999999999997</c:v>
                </c:pt>
                <c:pt idx="5">
                  <c:v>41.081000000000003</c:v>
                </c:pt>
                <c:pt idx="6">
                  <c:v>12.891999999999999</c:v>
                </c:pt>
                <c:pt idx="7">
                  <c:v>111.889</c:v>
                </c:pt>
                <c:pt idx="8">
                  <c:v>17.831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4-4A1E-8A0D-B3CFF3E406D8}"/>
            </c:ext>
          </c:extLst>
        </c:ser>
        <c:ser>
          <c:idx val="2"/>
          <c:order val="1"/>
          <c:tx>
            <c:strRef>
              <c:f>Sortari!$G$1</c:f>
              <c:strCache>
                <c:ptCount val="1"/>
                <c:pt idx="0">
                  <c:v>Numere intregi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Sortari!$D$3:$D$12</c:f>
              <c:strCache>
                <c:ptCount val="10"/>
                <c:pt idx="0">
                  <c:v>defaultSort</c:v>
                </c:pt>
                <c:pt idx="1">
                  <c:v>MergeSort</c:v>
                </c:pt>
                <c:pt idx="2">
                  <c:v>QuickSort</c:v>
                </c:pt>
                <c:pt idx="3">
                  <c:v>ShellSort</c:v>
                </c:pt>
                <c:pt idx="4">
                  <c:v>Heap Sort</c:v>
                </c:pt>
                <c:pt idx="5">
                  <c:v>RadixCSort</c:v>
                </c:pt>
                <c:pt idx="6">
                  <c:v>RadixC16Sort</c:v>
                </c:pt>
                <c:pt idx="7">
                  <c:v>RadixBVSort</c:v>
                </c:pt>
                <c:pt idx="8">
                  <c:v>RadixBV16Sort</c:v>
                </c:pt>
                <c:pt idx="9">
                  <c:v>CountingSort</c:v>
                </c:pt>
              </c:strCache>
            </c:strRef>
          </c:cat>
          <c:val>
            <c:numRef>
              <c:f>Sortari!$G$87:$G$96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14-4A1E-8A0D-B3CFF3E406D8}"/>
            </c:ext>
          </c:extLst>
        </c:ser>
        <c:ser>
          <c:idx val="4"/>
          <c:order val="2"/>
          <c:tx>
            <c:strRef>
              <c:f>Sortari!$I$1</c:f>
              <c:strCache>
                <c:ptCount val="1"/>
                <c:pt idx="0">
                  <c:v>Numere reale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Sortari!$D$3:$D$12</c:f>
              <c:strCache>
                <c:ptCount val="10"/>
                <c:pt idx="0">
                  <c:v>defaultSort</c:v>
                </c:pt>
                <c:pt idx="1">
                  <c:v>MergeSort</c:v>
                </c:pt>
                <c:pt idx="2">
                  <c:v>QuickSort</c:v>
                </c:pt>
                <c:pt idx="3">
                  <c:v>ShellSort</c:v>
                </c:pt>
                <c:pt idx="4">
                  <c:v>Heap Sort</c:v>
                </c:pt>
                <c:pt idx="5">
                  <c:v>RadixCSort</c:v>
                </c:pt>
                <c:pt idx="6">
                  <c:v>RadixC16Sort</c:v>
                </c:pt>
                <c:pt idx="7">
                  <c:v>RadixBVSort</c:v>
                </c:pt>
                <c:pt idx="8">
                  <c:v>RadixBV16Sort</c:v>
                </c:pt>
                <c:pt idx="9">
                  <c:v>CountingSort</c:v>
                </c:pt>
              </c:strCache>
            </c:strRef>
          </c:cat>
          <c:val>
            <c:numRef>
              <c:f>Sortari!$I$87:$I$96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14-4A1E-8A0D-B3CFF3E40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5903304"/>
        <c:axId val="1105905464"/>
      </c:barChart>
      <c:catAx>
        <c:axId val="1105903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105905464"/>
        <c:crosses val="autoZero"/>
        <c:auto val="1"/>
        <c:lblAlgn val="ctr"/>
        <c:lblOffset val="100"/>
        <c:noMultiLvlLbl val="0"/>
      </c:catAx>
      <c:valAx>
        <c:axId val="110590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105903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55245</xdr:colOff>
      <xdr:row>0</xdr:row>
      <xdr:rowOff>38100</xdr:rowOff>
    </xdr:from>
    <xdr:to>
      <xdr:col>51</xdr:col>
      <xdr:colOff>213251</xdr:colOff>
      <xdr:row>110</xdr:row>
      <xdr:rowOff>87586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AB533D42-261C-4F94-A88A-9B8185972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</xdr:colOff>
      <xdr:row>0</xdr:row>
      <xdr:rowOff>174308</xdr:rowOff>
    </xdr:from>
    <xdr:to>
      <xdr:col>16</xdr:col>
      <xdr:colOff>548640</xdr:colOff>
      <xdr:row>13</xdr:row>
      <xdr:rowOff>171450</xdr:rowOff>
    </xdr:to>
    <xdr:graphicFrame macro="">
      <xdr:nvGraphicFramePr>
        <xdr:cNvPr id="14" name="Diagramă 13">
          <a:extLst>
            <a:ext uri="{FF2B5EF4-FFF2-40B4-BE49-F238E27FC236}">
              <a16:creationId xmlns:a16="http://schemas.microsoft.com/office/drawing/2014/main" id="{36220230-35FA-BCC5-A13D-0D3E3AFBF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54741</xdr:colOff>
      <xdr:row>14</xdr:row>
      <xdr:rowOff>1</xdr:rowOff>
    </xdr:from>
    <xdr:to>
      <xdr:col>16</xdr:col>
      <xdr:colOff>586236</xdr:colOff>
      <xdr:row>26</xdr:row>
      <xdr:rowOff>15241</xdr:rowOff>
    </xdr:to>
    <xdr:graphicFrame macro="">
      <xdr:nvGraphicFramePr>
        <xdr:cNvPr id="15" name="Diagramă 14">
          <a:extLst>
            <a:ext uri="{FF2B5EF4-FFF2-40B4-BE49-F238E27FC236}">
              <a16:creationId xmlns:a16="http://schemas.microsoft.com/office/drawing/2014/main" id="{EA25B815-627E-44B7-BD01-D77B6FF4F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43793</xdr:colOff>
      <xdr:row>26</xdr:row>
      <xdr:rowOff>0</xdr:rowOff>
    </xdr:from>
    <xdr:to>
      <xdr:col>16</xdr:col>
      <xdr:colOff>575288</xdr:colOff>
      <xdr:row>38</xdr:row>
      <xdr:rowOff>19050</xdr:rowOff>
    </xdr:to>
    <xdr:graphicFrame macro="">
      <xdr:nvGraphicFramePr>
        <xdr:cNvPr id="16" name="Diagramă 15">
          <a:extLst>
            <a:ext uri="{FF2B5EF4-FFF2-40B4-BE49-F238E27FC236}">
              <a16:creationId xmlns:a16="http://schemas.microsoft.com/office/drawing/2014/main" id="{EA330862-5A77-417D-A3EB-DE7EBEE93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32845</xdr:colOff>
      <xdr:row>38</xdr:row>
      <xdr:rowOff>21896</xdr:rowOff>
    </xdr:from>
    <xdr:to>
      <xdr:col>16</xdr:col>
      <xdr:colOff>593375</xdr:colOff>
      <xdr:row>50</xdr:row>
      <xdr:rowOff>40946</xdr:rowOff>
    </xdr:to>
    <xdr:graphicFrame macro="">
      <xdr:nvGraphicFramePr>
        <xdr:cNvPr id="17" name="Diagramă 16">
          <a:extLst>
            <a:ext uri="{FF2B5EF4-FFF2-40B4-BE49-F238E27FC236}">
              <a16:creationId xmlns:a16="http://schemas.microsoft.com/office/drawing/2014/main" id="{BFA1D0B2-5DA6-4640-8D0E-DAE2EB155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66259</xdr:colOff>
      <xdr:row>50</xdr:row>
      <xdr:rowOff>32276</xdr:rowOff>
    </xdr:from>
    <xdr:to>
      <xdr:col>16</xdr:col>
      <xdr:colOff>597754</xdr:colOff>
      <xdr:row>62</xdr:row>
      <xdr:rowOff>41801</xdr:rowOff>
    </xdr:to>
    <xdr:graphicFrame macro="">
      <xdr:nvGraphicFramePr>
        <xdr:cNvPr id="18" name="Diagramă 17">
          <a:extLst>
            <a:ext uri="{FF2B5EF4-FFF2-40B4-BE49-F238E27FC236}">
              <a16:creationId xmlns:a16="http://schemas.microsoft.com/office/drawing/2014/main" id="{B2EDF916-B454-400D-B901-CFCFBBE88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54742</xdr:colOff>
      <xdr:row>62</xdr:row>
      <xdr:rowOff>0</xdr:rowOff>
    </xdr:from>
    <xdr:to>
      <xdr:col>16</xdr:col>
      <xdr:colOff>586237</xdr:colOff>
      <xdr:row>74</xdr:row>
      <xdr:rowOff>19050</xdr:rowOff>
    </xdr:to>
    <xdr:graphicFrame macro="">
      <xdr:nvGraphicFramePr>
        <xdr:cNvPr id="19" name="Diagramă 18">
          <a:extLst>
            <a:ext uri="{FF2B5EF4-FFF2-40B4-BE49-F238E27FC236}">
              <a16:creationId xmlns:a16="http://schemas.microsoft.com/office/drawing/2014/main" id="{7317CB2B-BDC7-4E13-A4DC-30890048E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54741</xdr:colOff>
      <xdr:row>74</xdr:row>
      <xdr:rowOff>0</xdr:rowOff>
    </xdr:from>
    <xdr:to>
      <xdr:col>16</xdr:col>
      <xdr:colOff>586236</xdr:colOff>
      <xdr:row>86</xdr:row>
      <xdr:rowOff>19050</xdr:rowOff>
    </xdr:to>
    <xdr:graphicFrame macro="">
      <xdr:nvGraphicFramePr>
        <xdr:cNvPr id="20" name="Diagramă 19">
          <a:extLst>
            <a:ext uri="{FF2B5EF4-FFF2-40B4-BE49-F238E27FC236}">
              <a16:creationId xmlns:a16="http://schemas.microsoft.com/office/drawing/2014/main" id="{535CE561-7961-43E7-88E7-40F47781A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43793</xdr:colOff>
      <xdr:row>86</xdr:row>
      <xdr:rowOff>0</xdr:rowOff>
    </xdr:from>
    <xdr:to>
      <xdr:col>16</xdr:col>
      <xdr:colOff>575288</xdr:colOff>
      <xdr:row>98</xdr:row>
      <xdr:rowOff>19050</xdr:rowOff>
    </xdr:to>
    <xdr:graphicFrame macro="">
      <xdr:nvGraphicFramePr>
        <xdr:cNvPr id="21" name="Diagramă 20">
          <a:extLst>
            <a:ext uri="{FF2B5EF4-FFF2-40B4-BE49-F238E27FC236}">
              <a16:creationId xmlns:a16="http://schemas.microsoft.com/office/drawing/2014/main" id="{FACF8C34-7557-4E78-92B2-A33048703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43793</xdr:colOff>
      <xdr:row>98</xdr:row>
      <xdr:rowOff>0</xdr:rowOff>
    </xdr:from>
    <xdr:to>
      <xdr:col>16</xdr:col>
      <xdr:colOff>575288</xdr:colOff>
      <xdr:row>110</xdr:row>
      <xdr:rowOff>19050</xdr:rowOff>
    </xdr:to>
    <xdr:graphicFrame macro="">
      <xdr:nvGraphicFramePr>
        <xdr:cNvPr id="22" name="Diagramă 21">
          <a:extLst>
            <a:ext uri="{FF2B5EF4-FFF2-40B4-BE49-F238E27FC236}">
              <a16:creationId xmlns:a16="http://schemas.microsoft.com/office/drawing/2014/main" id="{2EBCDAA5-B52C-40EC-95BA-8089B7225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4B6BA-093C-4961-AEDF-25A2119DB253}">
  <sheetPr codeName="Foaie1"/>
  <dimension ref="A1:BG221"/>
  <sheetViews>
    <sheetView tabSelected="1" topLeftCell="A85" zoomScale="87" zoomScaleNormal="87" zoomScaleSheetLayoutView="32" workbookViewId="0">
      <selection activeCell="I120" sqref="I120"/>
    </sheetView>
  </sheetViews>
  <sheetFormatPr defaultRowHeight="14.4" x14ac:dyDescent="0.3"/>
  <cols>
    <col min="1" max="1" width="21.33203125" bestFit="1" customWidth="1"/>
    <col min="2" max="2" width="8.5546875" bestFit="1" customWidth="1"/>
    <col min="3" max="3" width="10.21875" customWidth="1"/>
    <col min="4" max="4" width="13.88671875" customWidth="1"/>
    <col min="5" max="5" width="13.6640625" customWidth="1"/>
    <col min="6" max="6" width="13.109375" customWidth="1"/>
    <col min="7" max="7" width="12" bestFit="1" customWidth="1"/>
    <col min="8" max="8" width="14" customWidth="1"/>
    <col min="10" max="10" width="12.77734375" customWidth="1"/>
  </cols>
  <sheetData>
    <row r="1" spans="1:59" x14ac:dyDescent="0.3">
      <c r="A1" s="7"/>
      <c r="B1" s="7"/>
      <c r="C1" s="7"/>
      <c r="D1" s="7"/>
      <c r="E1" s="18" t="s">
        <v>15</v>
      </c>
      <c r="F1" s="19"/>
      <c r="G1" s="18" t="s">
        <v>14</v>
      </c>
      <c r="H1" s="19"/>
      <c r="I1" s="18" t="s">
        <v>16</v>
      </c>
      <c r="J1" s="19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</row>
    <row r="2" spans="1:59" x14ac:dyDescent="0.3">
      <c r="A2" s="3" t="s">
        <v>17</v>
      </c>
      <c r="B2" s="3" t="s">
        <v>18</v>
      </c>
      <c r="C2" s="3" t="s">
        <v>0</v>
      </c>
      <c r="D2" s="3" t="s">
        <v>1</v>
      </c>
      <c r="E2" s="3" t="s">
        <v>3</v>
      </c>
      <c r="F2" s="3" t="s">
        <v>2</v>
      </c>
      <c r="G2" s="3" t="s">
        <v>3</v>
      </c>
      <c r="H2" s="3" t="s">
        <v>2</v>
      </c>
      <c r="I2" s="3" t="s">
        <v>3</v>
      </c>
      <c r="J2" s="3" t="s">
        <v>2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</row>
    <row r="3" spans="1:59" x14ac:dyDescent="0.3">
      <c r="A3" s="9" t="s">
        <v>20</v>
      </c>
      <c r="B3" s="9" t="s">
        <v>21</v>
      </c>
      <c r="C3" s="4">
        <v>1</v>
      </c>
      <c r="D3" s="16" t="s">
        <v>4</v>
      </c>
      <c r="E3" s="4">
        <f>IF("NaN"=F3,0,F3)/1000</f>
        <v>1E-3</v>
      </c>
      <c r="F3" s="2">
        <v>1</v>
      </c>
      <c r="G3" s="4">
        <f>IF("NaN"=H3,0,H3)/1000</f>
        <v>2E-3</v>
      </c>
      <c r="H3" s="2">
        <v>2</v>
      </c>
      <c r="I3" s="4">
        <f>IF("NaN"=J3,0,J3)/1000</f>
        <v>3.0000000000000001E-3</v>
      </c>
      <c r="J3" s="2">
        <v>3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</row>
    <row r="4" spans="1:59" x14ac:dyDescent="0.3">
      <c r="A4" s="8" t="s">
        <v>27</v>
      </c>
      <c r="B4" s="8"/>
      <c r="C4" s="4"/>
      <c r="D4" s="15" t="s">
        <v>5</v>
      </c>
      <c r="E4" s="4">
        <f t="shared" ref="E4" si="0">IF("NaN"=F4,0,F4)/1000</f>
        <v>2E-3</v>
      </c>
      <c r="F4" s="2">
        <v>2</v>
      </c>
      <c r="G4" s="4">
        <f t="shared" ref="G4" si="1">IF("NaN"=H4,0,H4)/1000</f>
        <v>1E-3</v>
      </c>
      <c r="H4" s="2">
        <v>1</v>
      </c>
      <c r="I4" s="4">
        <f t="shared" ref="I4" si="2">IF("NaN"=J4,0,J4)/1000</f>
        <v>2E-3</v>
      </c>
      <c r="J4" s="2">
        <v>2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</row>
    <row r="5" spans="1:59" x14ac:dyDescent="0.3">
      <c r="A5" s="8"/>
      <c r="B5" s="8"/>
      <c r="C5" s="4"/>
      <c r="D5" s="14" t="s">
        <v>6</v>
      </c>
      <c r="E5" s="4">
        <f t="shared" ref="E5" si="3">IF("NaN"=F5,0,F5)/1000</f>
        <v>1E-3</v>
      </c>
      <c r="F5" s="2">
        <v>1</v>
      </c>
      <c r="G5" s="4">
        <f t="shared" ref="G5" si="4">IF("NaN"=H5,0,H5)/1000</f>
        <v>2E-3</v>
      </c>
      <c r="H5" s="2">
        <v>2</v>
      </c>
      <c r="I5" s="4">
        <f t="shared" ref="I5" si="5">IF("NaN"=J5,0,J5)/1000</f>
        <v>2E-3</v>
      </c>
      <c r="J5" s="2">
        <v>2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</row>
    <row r="6" spans="1:59" x14ac:dyDescent="0.3">
      <c r="A6" s="8"/>
      <c r="B6" s="8"/>
      <c r="C6" s="4"/>
      <c r="D6" s="15" t="s">
        <v>7</v>
      </c>
      <c r="E6" s="4">
        <f t="shared" ref="E6" si="6">IF("NaN"=F6,0,F6)/1000</f>
        <v>2E-3</v>
      </c>
      <c r="F6" s="2">
        <v>2</v>
      </c>
      <c r="G6" s="4">
        <f t="shared" ref="G6" si="7">IF("NaN"=H6,0,H6)/1000</f>
        <v>2E-3</v>
      </c>
      <c r="H6" s="2">
        <v>2</v>
      </c>
      <c r="I6" s="4">
        <f t="shared" ref="I6" si="8">IF("NaN"=J6,0,J6)/1000</f>
        <v>4.0000000000000001E-3</v>
      </c>
      <c r="J6" s="2">
        <v>4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7" spans="1:59" x14ac:dyDescent="0.3">
      <c r="A7" s="8"/>
      <c r="B7" s="8"/>
      <c r="C7" s="4"/>
      <c r="D7" s="1" t="s">
        <v>8</v>
      </c>
      <c r="E7" s="4">
        <f t="shared" ref="E7" si="9">IF("NaN"=F7,0,F7)/1000</f>
        <v>4.0000000000000001E-3</v>
      </c>
      <c r="F7" s="2">
        <v>4</v>
      </c>
      <c r="G7" s="4">
        <f t="shared" ref="G7" si="10">IF("NaN"=H7,0,H7)/1000</f>
        <v>3.0000000000000001E-3</v>
      </c>
      <c r="H7" s="2">
        <v>3</v>
      </c>
      <c r="I7" s="4">
        <f t="shared" ref="I7" si="11">IF("NaN"=J7,0,J7)/1000</f>
        <v>4.0000000000000001E-3</v>
      </c>
      <c r="J7" s="2">
        <v>4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</row>
    <row r="8" spans="1:59" x14ac:dyDescent="0.3">
      <c r="A8" s="8"/>
      <c r="B8" s="8"/>
      <c r="C8" s="4"/>
      <c r="D8" s="14" t="s">
        <v>9</v>
      </c>
      <c r="E8" s="4">
        <f t="shared" ref="E8" si="12">IF("NaN"=F8,0,F8)/1000</f>
        <v>1E-3</v>
      </c>
      <c r="F8" s="2">
        <v>1</v>
      </c>
      <c r="G8" s="4">
        <f t="shared" ref="G8" si="13">IF("NaN"=H8,0,H8)/1000</f>
        <v>2E-3</v>
      </c>
      <c r="H8" s="2">
        <v>2</v>
      </c>
      <c r="I8" s="4">
        <f t="shared" ref="I8" si="14">IF("NaN"=J8,0,J8)/1000</f>
        <v>0</v>
      </c>
      <c r="J8" s="6" t="s">
        <v>19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</row>
    <row r="9" spans="1:59" x14ac:dyDescent="0.3">
      <c r="A9" s="8"/>
      <c r="B9" s="8"/>
      <c r="C9" s="4"/>
      <c r="D9" s="1" t="s">
        <v>10</v>
      </c>
      <c r="E9" s="4">
        <f t="shared" ref="E9" si="15">IF("NaN"=F9,0,F9)/1000</f>
        <v>2E-3</v>
      </c>
      <c r="F9" s="2">
        <v>2</v>
      </c>
      <c r="G9" s="4">
        <f t="shared" ref="G9" si="16">IF("NaN"=H9,0,H9)/1000</f>
        <v>4.0000000000000001E-3</v>
      </c>
      <c r="H9" s="2">
        <v>4</v>
      </c>
      <c r="I9" s="4">
        <f t="shared" ref="I9" si="17">IF("NaN"=J9,0,J9)/1000</f>
        <v>0</v>
      </c>
      <c r="J9" s="6" t="s">
        <v>19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</row>
    <row r="10" spans="1:59" x14ac:dyDescent="0.3">
      <c r="A10" s="8"/>
      <c r="B10" s="8"/>
      <c r="C10" s="4"/>
      <c r="D10" s="15" t="s">
        <v>11</v>
      </c>
      <c r="E10" s="4">
        <f t="shared" ref="E10" si="18">IF("NaN"=F10,0,F10)/1000</f>
        <v>2E-3</v>
      </c>
      <c r="F10" s="2">
        <v>2</v>
      </c>
      <c r="G10" s="4">
        <f t="shared" ref="G10" si="19">IF("NaN"=H10,0,H10)/1000</f>
        <v>3.0000000000000001E-3</v>
      </c>
      <c r="H10" s="2">
        <v>3</v>
      </c>
      <c r="I10" s="4">
        <f t="shared" ref="I10" si="20">IF("NaN"=J10,0,J10)/1000</f>
        <v>0</v>
      </c>
      <c r="J10" s="6" t="s">
        <v>19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</row>
    <row r="11" spans="1:59" x14ac:dyDescent="0.3">
      <c r="A11" s="8"/>
      <c r="B11" s="8"/>
      <c r="C11" s="4"/>
      <c r="D11" s="17" t="s">
        <v>12</v>
      </c>
      <c r="E11" s="4">
        <f t="shared" ref="E11" si="21">IF("NaN"=F11,0,F11)/1000</f>
        <v>6.0000000000000001E-3</v>
      </c>
      <c r="F11" s="2">
        <v>6</v>
      </c>
      <c r="G11" s="4">
        <f t="shared" ref="G11" si="22">IF("NaN"=H11,0,H11)/1000</f>
        <v>1.2999999999999999E-2</v>
      </c>
      <c r="H11" s="2">
        <v>13</v>
      </c>
      <c r="I11" s="4">
        <f t="shared" ref="I11" si="23">IF("NaN"=J11,0,J11)/1000</f>
        <v>0</v>
      </c>
      <c r="J11" s="6" t="s">
        <v>19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</row>
    <row r="12" spans="1:59" x14ac:dyDescent="0.3">
      <c r="A12" s="8"/>
      <c r="B12" s="8"/>
      <c r="C12" s="4"/>
      <c r="D12" s="14" t="s">
        <v>13</v>
      </c>
      <c r="E12" s="4">
        <f t="shared" ref="E12" si="24">IF("NaN"=F12,0,F12)/1000</f>
        <v>1E-3</v>
      </c>
      <c r="F12" s="2">
        <v>1</v>
      </c>
      <c r="G12" s="4">
        <f t="shared" ref="G12" si="25">IF("NaN"=H12,0,H12)/1000</f>
        <v>1E-3</v>
      </c>
      <c r="H12" s="2">
        <v>1</v>
      </c>
      <c r="I12" s="4">
        <f t="shared" ref="I12" si="26">IF("NaN"=J12,0,J12)/1000</f>
        <v>0</v>
      </c>
      <c r="J12" s="6" t="s">
        <v>19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</row>
    <row r="13" spans="1:59" x14ac:dyDescent="0.3">
      <c r="A13" s="8"/>
      <c r="B13" s="8"/>
      <c r="C13" s="3"/>
      <c r="D13" s="3"/>
      <c r="E13" s="3"/>
      <c r="F13" s="5"/>
      <c r="G13" s="3"/>
      <c r="H13" s="5"/>
      <c r="I13" s="3"/>
      <c r="J13" s="5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</row>
    <row r="14" spans="1:59" x14ac:dyDescent="0.3">
      <c r="A14" s="8"/>
      <c r="B14" s="8"/>
      <c r="C14" s="3"/>
      <c r="D14" s="3"/>
      <c r="E14" s="3"/>
      <c r="F14" s="5"/>
      <c r="G14" s="3"/>
      <c r="H14" s="5"/>
      <c r="I14" s="3"/>
      <c r="J14" s="5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</row>
    <row r="15" spans="1:59" x14ac:dyDescent="0.3">
      <c r="A15" s="9" t="s">
        <v>21</v>
      </c>
      <c r="B15" s="9" t="s">
        <v>22</v>
      </c>
      <c r="C15" s="4">
        <v>2</v>
      </c>
      <c r="D15" s="1" t="s">
        <v>4</v>
      </c>
      <c r="E15" s="4">
        <f>IF("NaN"=F15,0,F15)/1000</f>
        <v>4.3999999999999997E-2</v>
      </c>
      <c r="F15" s="2">
        <v>44</v>
      </c>
      <c r="G15" s="4">
        <f>IF("NaN"=H15,0,H15)/1000</f>
        <v>2.1000000000000001E-2</v>
      </c>
      <c r="H15" s="2">
        <v>21</v>
      </c>
      <c r="I15" s="4">
        <f>IF("NaN"=J15,0,J15)/1000</f>
        <v>2.5000000000000001E-2</v>
      </c>
      <c r="J15" s="2">
        <v>25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</row>
    <row r="16" spans="1:59" x14ac:dyDescent="0.3">
      <c r="A16" s="8" t="s">
        <v>27</v>
      </c>
      <c r="B16" s="8"/>
      <c r="C16" s="4"/>
      <c r="D16" s="1" t="s">
        <v>5</v>
      </c>
      <c r="E16" s="4">
        <f t="shared" ref="E16" si="27">IF("NaN"=F16,0,F16)/1000</f>
        <v>1.9E-2</v>
      </c>
      <c r="F16" s="2">
        <v>19</v>
      </c>
      <c r="G16" s="4">
        <f t="shared" ref="G16:G24" si="28">IF("NaN"=H16,0,H16)/1000</f>
        <v>1.7999999999999999E-2</v>
      </c>
      <c r="H16" s="2">
        <v>18</v>
      </c>
      <c r="I16" s="4">
        <f t="shared" ref="I16:I24" si="29">IF("NaN"=J16,0,J16)/1000</f>
        <v>2.1999999999999999E-2</v>
      </c>
      <c r="J16" s="2">
        <v>22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</row>
    <row r="17" spans="1:59" x14ac:dyDescent="0.3">
      <c r="A17" s="8"/>
      <c r="B17" s="8"/>
      <c r="C17" s="4"/>
      <c r="D17" s="1" t="s">
        <v>6</v>
      </c>
      <c r="E17" s="4">
        <f t="shared" ref="E17" si="30">IF("NaN"=F17,0,F17)/1000</f>
        <v>0.03</v>
      </c>
      <c r="F17" s="2">
        <v>30</v>
      </c>
      <c r="G17" s="4">
        <f t="shared" si="28"/>
        <v>0.02</v>
      </c>
      <c r="H17" s="2">
        <v>20</v>
      </c>
      <c r="I17" s="4">
        <f t="shared" si="29"/>
        <v>3.1E-2</v>
      </c>
      <c r="J17" s="2">
        <v>31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</row>
    <row r="18" spans="1:59" x14ac:dyDescent="0.3">
      <c r="A18" s="8"/>
      <c r="B18" s="8"/>
      <c r="C18" s="4"/>
      <c r="D18" s="1" t="s">
        <v>7</v>
      </c>
      <c r="E18" s="4">
        <f t="shared" ref="E18" si="31">IF("NaN"=F18,0,F18)/1000</f>
        <v>4.7E-2</v>
      </c>
      <c r="F18" s="2">
        <v>47</v>
      </c>
      <c r="G18" s="4">
        <f t="shared" si="28"/>
        <v>3.9E-2</v>
      </c>
      <c r="H18" s="2">
        <v>39</v>
      </c>
      <c r="I18" s="4">
        <f t="shared" si="29"/>
        <v>4.1000000000000002E-2</v>
      </c>
      <c r="J18" s="2">
        <v>41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</row>
    <row r="19" spans="1:59" x14ac:dyDescent="0.3">
      <c r="A19" s="8"/>
      <c r="B19" s="8"/>
      <c r="C19" s="4"/>
      <c r="D19" s="17" t="s">
        <v>8</v>
      </c>
      <c r="E19" s="4">
        <f t="shared" ref="E19" si="32">IF("NaN"=F19,0,F19)/1000</f>
        <v>5.3999999999999999E-2</v>
      </c>
      <c r="F19" s="2">
        <v>54</v>
      </c>
      <c r="G19" s="4">
        <f t="shared" si="28"/>
        <v>4.3999999999999997E-2</v>
      </c>
      <c r="H19" s="2">
        <v>44</v>
      </c>
      <c r="I19" s="4">
        <f t="shared" si="29"/>
        <v>0.06</v>
      </c>
      <c r="J19" s="2">
        <v>60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</row>
    <row r="20" spans="1:59" x14ac:dyDescent="0.3">
      <c r="A20" s="8"/>
      <c r="B20" s="8"/>
      <c r="C20" s="4"/>
      <c r="D20" s="1" t="s">
        <v>9</v>
      </c>
      <c r="E20" s="4">
        <f>IF("NaN"=F20,0,F20)/1000</f>
        <v>2.4E-2</v>
      </c>
      <c r="F20" s="2">
        <v>24</v>
      </c>
      <c r="G20" s="4">
        <f t="shared" si="28"/>
        <v>0.02</v>
      </c>
      <c r="H20" s="2">
        <v>20</v>
      </c>
      <c r="I20" s="4">
        <f t="shared" si="29"/>
        <v>0</v>
      </c>
      <c r="J20" s="6" t="s">
        <v>19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</row>
    <row r="21" spans="1:59" x14ac:dyDescent="0.3">
      <c r="A21" s="8"/>
      <c r="B21" s="8"/>
      <c r="C21" s="4"/>
      <c r="D21" s="14" t="s">
        <v>10</v>
      </c>
      <c r="E21" s="4">
        <f t="shared" ref="E21" si="33">IF("NaN"=F21,0,F21)/1000</f>
        <v>6.0000000000000001E-3</v>
      </c>
      <c r="F21" s="2">
        <v>6</v>
      </c>
      <c r="G21" s="4">
        <f t="shared" si="28"/>
        <v>0.01</v>
      </c>
      <c r="H21" s="2">
        <v>10</v>
      </c>
      <c r="I21" s="4">
        <f t="shared" si="29"/>
        <v>0</v>
      </c>
      <c r="J21" s="6" t="s">
        <v>19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</row>
    <row r="22" spans="1:59" x14ac:dyDescent="0.3">
      <c r="A22" s="8"/>
      <c r="B22" s="8"/>
      <c r="C22" s="4"/>
      <c r="D22" s="1" t="s">
        <v>11</v>
      </c>
      <c r="E22" s="4">
        <f t="shared" ref="E22" si="34">IF("NaN"=F22,0,F22)/1000</f>
        <v>0.02</v>
      </c>
      <c r="F22" s="2">
        <v>20</v>
      </c>
      <c r="G22" s="4">
        <f t="shared" si="28"/>
        <v>2.1999999999999999E-2</v>
      </c>
      <c r="H22" s="2">
        <v>22</v>
      </c>
      <c r="I22" s="4">
        <f t="shared" si="29"/>
        <v>0</v>
      </c>
      <c r="J22" s="6" t="s">
        <v>19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</row>
    <row r="23" spans="1:59" x14ac:dyDescent="0.3">
      <c r="A23" s="8"/>
      <c r="B23" s="8"/>
      <c r="C23" s="4"/>
      <c r="D23" s="1" t="s">
        <v>12</v>
      </c>
      <c r="E23" s="4">
        <f t="shared" ref="E23" si="35">IF("NaN"=F23,0,F23)/1000</f>
        <v>3.9E-2</v>
      </c>
      <c r="F23" s="2">
        <v>39</v>
      </c>
      <c r="G23" s="4">
        <f t="shared" si="28"/>
        <v>4.1000000000000002E-2</v>
      </c>
      <c r="H23" s="2">
        <v>41</v>
      </c>
      <c r="I23" s="4">
        <f t="shared" si="29"/>
        <v>0</v>
      </c>
      <c r="J23" s="6" t="s">
        <v>19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</row>
    <row r="24" spans="1:59" x14ac:dyDescent="0.3">
      <c r="A24" s="8"/>
      <c r="B24" s="8"/>
      <c r="C24" s="4"/>
      <c r="D24" s="15" t="s">
        <v>13</v>
      </c>
      <c r="E24" s="4">
        <f t="shared" ref="E24" si="36">IF("NaN"=F24,0,F24)/1000</f>
        <v>0.01</v>
      </c>
      <c r="F24" s="2">
        <v>10</v>
      </c>
      <c r="G24" s="4">
        <f t="shared" si="28"/>
        <v>1.7000000000000001E-2</v>
      </c>
      <c r="H24" s="2">
        <v>17</v>
      </c>
      <c r="I24" s="4">
        <f t="shared" si="29"/>
        <v>0</v>
      </c>
      <c r="J24" s="6" t="s">
        <v>19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</row>
    <row r="25" spans="1:59" x14ac:dyDescent="0.3">
      <c r="A25" s="8"/>
      <c r="B25" s="8"/>
      <c r="C25" s="3"/>
      <c r="D25" s="3"/>
      <c r="E25" s="3"/>
      <c r="F25" s="5"/>
      <c r="G25" s="3"/>
      <c r="H25" s="5"/>
      <c r="I25" s="3"/>
      <c r="J25" s="5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</row>
    <row r="26" spans="1:59" x14ac:dyDescent="0.3">
      <c r="A26" s="8"/>
      <c r="B26" s="8"/>
      <c r="C26" s="3"/>
      <c r="D26" s="3"/>
      <c r="E26" s="3"/>
      <c r="F26" s="5"/>
      <c r="G26" s="3"/>
      <c r="H26" s="5"/>
      <c r="I26" s="3"/>
      <c r="J26" s="5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</row>
    <row r="27" spans="1:59" x14ac:dyDescent="0.3">
      <c r="A27" s="9" t="s">
        <v>22</v>
      </c>
      <c r="B27" s="9" t="s">
        <v>20</v>
      </c>
      <c r="C27" s="4">
        <v>3</v>
      </c>
      <c r="D27" s="1" t="s">
        <v>4</v>
      </c>
      <c r="E27" s="4">
        <f>IF("NaN"=F27,0,F27)/1000</f>
        <v>0.217</v>
      </c>
      <c r="F27" s="1">
        <v>217</v>
      </c>
      <c r="G27" s="4">
        <f>IF("NaN"=H27,0,H27)/1000</f>
        <v>0.223</v>
      </c>
      <c r="H27" s="2">
        <v>223</v>
      </c>
      <c r="I27" s="4">
        <f>IF("NaN"=J27,0,J27)/1000</f>
        <v>0.29099999999999998</v>
      </c>
      <c r="J27" s="2">
        <v>291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</row>
    <row r="28" spans="1:59" x14ac:dyDescent="0.3">
      <c r="A28" s="8" t="s">
        <v>27</v>
      </c>
      <c r="B28" s="8"/>
      <c r="C28" s="4"/>
      <c r="D28" s="1" t="s">
        <v>5</v>
      </c>
      <c r="E28" s="4">
        <f t="shared" ref="E28" si="37">IF("NaN"=F28,0,F28)/1000</f>
        <v>0.19600000000000001</v>
      </c>
      <c r="F28" s="1">
        <v>196</v>
      </c>
      <c r="G28" s="4">
        <f t="shared" ref="G28" si="38">IF("NaN"=H28,0,H28)/1000</f>
        <v>0.23100000000000001</v>
      </c>
      <c r="H28" s="2">
        <v>231</v>
      </c>
      <c r="I28" s="4">
        <f t="shared" ref="I28" si="39">IF("NaN"=J28,0,J28)/1000</f>
        <v>0.25700000000000001</v>
      </c>
      <c r="J28" s="2">
        <v>257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</row>
    <row r="29" spans="1:59" x14ac:dyDescent="0.3">
      <c r="A29" s="8"/>
      <c r="B29" s="8"/>
      <c r="C29" s="4"/>
      <c r="D29" s="1" t="s">
        <v>6</v>
      </c>
      <c r="E29" s="4">
        <f t="shared" ref="E29" si="40">IF("NaN"=F29,0,F29)/1000</f>
        <v>0.157</v>
      </c>
      <c r="F29" s="1">
        <v>157</v>
      </c>
      <c r="G29" s="4">
        <f t="shared" ref="G29" si="41">IF("NaN"=H29,0,H29)/1000</f>
        <v>0.185</v>
      </c>
      <c r="H29" s="2">
        <v>185</v>
      </c>
      <c r="I29" s="4">
        <f t="shared" ref="I29" si="42">IF("NaN"=J29,0,J29)/1000</f>
        <v>0.30299999999999999</v>
      </c>
      <c r="J29" s="2">
        <v>303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</row>
    <row r="30" spans="1:59" x14ac:dyDescent="0.3">
      <c r="A30" s="8"/>
      <c r="B30" s="8"/>
      <c r="C30" s="4"/>
      <c r="D30" s="1" t="s">
        <v>7</v>
      </c>
      <c r="E30" s="4">
        <f t="shared" ref="E30" si="43">IF("NaN"=F30,0,F30)/1000</f>
        <v>0.44</v>
      </c>
      <c r="F30" s="1">
        <v>440</v>
      </c>
      <c r="G30" s="4">
        <f t="shared" ref="G30" si="44">IF("NaN"=H30,0,H30)/1000</f>
        <v>0.48699999999999999</v>
      </c>
      <c r="H30" s="2">
        <v>487</v>
      </c>
      <c r="I30" s="4">
        <f t="shared" ref="I30" si="45">IF("NaN"=J30,0,J30)/1000</f>
        <v>0.56999999999999995</v>
      </c>
      <c r="J30" s="2">
        <v>570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</row>
    <row r="31" spans="1:59" x14ac:dyDescent="0.3">
      <c r="A31" s="8"/>
      <c r="B31" s="8"/>
      <c r="C31" s="4"/>
      <c r="D31" s="17" t="s">
        <v>8</v>
      </c>
      <c r="E31" s="4">
        <f t="shared" ref="E31" si="46">IF("NaN"=F31,0,F31)/1000</f>
        <v>0.52500000000000002</v>
      </c>
      <c r="F31" s="1">
        <v>525</v>
      </c>
      <c r="G31" s="4">
        <f t="shared" ref="G31" si="47">IF("NaN"=H31,0,H31)/1000</f>
        <v>0.52200000000000002</v>
      </c>
      <c r="H31" s="2">
        <v>522</v>
      </c>
      <c r="I31" s="4">
        <f t="shared" ref="I31" si="48">IF("NaN"=J31,0,J31)/1000</f>
        <v>0.61499999999999999</v>
      </c>
      <c r="J31" s="2">
        <v>615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</row>
    <row r="32" spans="1:59" x14ac:dyDescent="0.3">
      <c r="A32" s="8"/>
      <c r="B32" s="8"/>
      <c r="C32" s="4"/>
      <c r="D32" s="1" t="s">
        <v>9</v>
      </c>
      <c r="E32" s="4">
        <f t="shared" ref="E32" si="49">IF("NaN"=F32,0,F32)/1000</f>
        <v>0.16200000000000001</v>
      </c>
      <c r="F32" s="1">
        <v>162</v>
      </c>
      <c r="G32" s="4">
        <f t="shared" ref="G32" si="50">IF("NaN"=H32,0,H32)/1000</f>
        <v>0.184</v>
      </c>
      <c r="H32" s="2">
        <v>184</v>
      </c>
      <c r="I32" s="4">
        <f t="shared" ref="I32" si="51">IF("NaN"=J32,0,J32)/1000</f>
        <v>0</v>
      </c>
      <c r="J32" s="6" t="s">
        <v>19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</row>
    <row r="33" spans="1:59" x14ac:dyDescent="0.3">
      <c r="A33" s="8"/>
      <c r="B33" s="8"/>
      <c r="C33" s="4"/>
      <c r="D33" s="15" t="s">
        <v>10</v>
      </c>
      <c r="E33" s="4">
        <f t="shared" ref="E33" si="52">IF("NaN"=F33,0,F33)/1000</f>
        <v>2.3E-2</v>
      </c>
      <c r="F33" s="1">
        <v>23</v>
      </c>
      <c r="G33" s="4">
        <f t="shared" ref="G33" si="53">IF("NaN"=H33,0,H33)/1000</f>
        <v>6.2E-2</v>
      </c>
      <c r="H33" s="2">
        <v>62</v>
      </c>
      <c r="I33" s="4">
        <f t="shared" ref="I33" si="54">IF("NaN"=J33,0,J33)/1000</f>
        <v>0</v>
      </c>
      <c r="J33" s="6" t="s">
        <v>19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</row>
    <row r="34" spans="1:59" x14ac:dyDescent="0.3">
      <c r="A34" s="13"/>
      <c r="B34" s="8"/>
      <c r="C34" s="4"/>
      <c r="D34" s="1" t="s">
        <v>11</v>
      </c>
      <c r="E34" s="4">
        <f t="shared" ref="E34" si="55">IF("NaN"=F34,0,F34)/1000</f>
        <v>0.16700000000000001</v>
      </c>
      <c r="F34" s="1">
        <v>167</v>
      </c>
      <c r="G34" s="4">
        <f t="shared" ref="G34" si="56">IF("NaN"=H34,0,H34)/1000</f>
        <v>0.21199999999999999</v>
      </c>
      <c r="H34" s="2">
        <v>212</v>
      </c>
      <c r="I34" s="4">
        <f t="shared" ref="I34" si="57">IF("NaN"=J34,0,J34)/1000</f>
        <v>0</v>
      </c>
      <c r="J34" s="6" t="s">
        <v>19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</row>
    <row r="35" spans="1:59" x14ac:dyDescent="0.3">
      <c r="A35" s="8"/>
      <c r="B35" s="8"/>
      <c r="C35" s="4"/>
      <c r="D35" s="1" t="s">
        <v>12</v>
      </c>
      <c r="E35" s="4">
        <f t="shared" ref="E35" si="58">IF("NaN"=F35,0,F35)/1000</f>
        <v>6.2E-2</v>
      </c>
      <c r="F35" s="1">
        <v>62</v>
      </c>
      <c r="G35" s="4">
        <f t="shared" ref="G35" si="59">IF("NaN"=H35,0,H35)/1000</f>
        <v>9.9000000000000005E-2</v>
      </c>
      <c r="H35" s="2">
        <v>99</v>
      </c>
      <c r="I35" s="4">
        <f t="shared" ref="I35" si="60">IF("NaN"=J35,0,J35)/1000</f>
        <v>0</v>
      </c>
      <c r="J35" s="6" t="s">
        <v>19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</row>
    <row r="36" spans="1:59" x14ac:dyDescent="0.3">
      <c r="A36" s="8"/>
      <c r="B36" s="8"/>
      <c r="C36" s="4"/>
      <c r="D36" s="14" t="s">
        <v>13</v>
      </c>
      <c r="E36" s="4">
        <f t="shared" ref="E36" si="61">IF("NaN"=F36,0,F36)/1000</f>
        <v>1.6E-2</v>
      </c>
      <c r="F36" s="1">
        <v>16</v>
      </c>
      <c r="G36" s="4">
        <f t="shared" ref="G36" si="62">IF("NaN"=H36,0,H36)/1000</f>
        <v>1.0999999999999999E-2</v>
      </c>
      <c r="H36" s="2">
        <v>11</v>
      </c>
      <c r="I36" s="4">
        <f t="shared" ref="I36" si="63">IF("NaN"=J36,0,J36)/1000</f>
        <v>0</v>
      </c>
      <c r="J36" s="6" t="s">
        <v>19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</row>
    <row r="37" spans="1:59" x14ac:dyDescent="0.3">
      <c r="A37" s="8"/>
      <c r="B37" s="8"/>
      <c r="C37" s="3"/>
      <c r="D37" s="3"/>
      <c r="E37" s="3"/>
      <c r="F37" s="5"/>
      <c r="G37" s="3"/>
      <c r="H37" s="5"/>
      <c r="I37" s="3"/>
      <c r="J37" s="5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</row>
    <row r="38" spans="1:59" x14ac:dyDescent="0.3">
      <c r="A38" s="8"/>
      <c r="B38" s="8"/>
      <c r="C38" s="3"/>
      <c r="D38" s="3"/>
      <c r="E38" s="3"/>
      <c r="F38" s="5"/>
      <c r="G38" s="3"/>
      <c r="H38" s="5"/>
      <c r="I38" s="3"/>
      <c r="J38" s="5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</row>
    <row r="39" spans="1:59" x14ac:dyDescent="0.3">
      <c r="A39" s="9" t="s">
        <v>22</v>
      </c>
      <c r="B39" s="9" t="s">
        <v>23</v>
      </c>
      <c r="C39" s="4">
        <v>4</v>
      </c>
      <c r="D39" s="1" t="s">
        <v>4</v>
      </c>
      <c r="E39" s="4">
        <f>IF("NaN"=F39,0,F39)/1000</f>
        <v>0.28699999999999998</v>
      </c>
      <c r="F39" s="2">
        <v>287</v>
      </c>
      <c r="G39" s="4">
        <f>IF("NaN"=H39,0,H39)/1000</f>
        <v>0.27500000000000002</v>
      </c>
      <c r="H39" s="2">
        <v>275</v>
      </c>
      <c r="I39" s="4">
        <f>IF("NaN"=J39,0,J39)/1000</f>
        <v>0.3</v>
      </c>
      <c r="J39" s="2">
        <v>300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</row>
    <row r="40" spans="1:59" x14ac:dyDescent="0.3">
      <c r="A40" s="8" t="s">
        <v>27</v>
      </c>
      <c r="B40" s="8"/>
      <c r="C40" s="4"/>
      <c r="D40" s="1" t="s">
        <v>5</v>
      </c>
      <c r="E40" s="4">
        <f t="shared" ref="E40" si="64">IF("NaN"=F40,0,F40)/1000</f>
        <v>0.21</v>
      </c>
      <c r="F40" s="2">
        <v>210</v>
      </c>
      <c r="G40" s="4">
        <f t="shared" ref="G40" si="65">IF("NaN"=H40,0,H40)/1000</f>
        <v>0.23599999999999999</v>
      </c>
      <c r="H40" s="2">
        <v>236</v>
      </c>
      <c r="I40" s="4">
        <f t="shared" ref="I40" si="66">IF("NaN"=J40,0,J40)/1000</f>
        <v>0.26600000000000001</v>
      </c>
      <c r="J40" s="2">
        <v>266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</row>
    <row r="41" spans="1:59" x14ac:dyDescent="0.3">
      <c r="A41" s="8"/>
      <c r="B41" s="8"/>
      <c r="C41" s="4"/>
      <c r="D41" s="1" t="s">
        <v>6</v>
      </c>
      <c r="E41" s="4">
        <f t="shared" ref="E41" si="67">IF("NaN"=F41,0,F41)/1000</f>
        <v>0.24</v>
      </c>
      <c r="F41" s="2">
        <v>240</v>
      </c>
      <c r="G41" s="4">
        <f t="shared" ref="G41" si="68">IF("NaN"=H41,0,H41)/1000</f>
        <v>0.24399999999999999</v>
      </c>
      <c r="H41" s="2">
        <v>244</v>
      </c>
      <c r="I41" s="4">
        <f t="shared" ref="I41" si="69">IF("NaN"=J41,0,J41)/1000</f>
        <v>0.315</v>
      </c>
      <c r="J41" s="2">
        <v>315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</row>
    <row r="42" spans="1:59" x14ac:dyDescent="0.3">
      <c r="A42" s="8"/>
      <c r="B42" s="8"/>
      <c r="C42" s="4"/>
      <c r="D42" s="17" t="s">
        <v>7</v>
      </c>
      <c r="E42" s="4">
        <f t="shared" ref="E42" si="70">IF("NaN"=F42,0,F42)/1000</f>
        <v>0.53200000000000003</v>
      </c>
      <c r="F42" s="2">
        <v>532</v>
      </c>
      <c r="G42" s="4">
        <f t="shared" ref="G42" si="71">IF("NaN"=H42,0,H42)/1000</f>
        <v>0.51500000000000001</v>
      </c>
      <c r="H42" s="2">
        <v>515</v>
      </c>
      <c r="I42" s="4">
        <f t="shared" ref="I42" si="72">IF("NaN"=J42,0,J42)/1000</f>
        <v>0.625</v>
      </c>
      <c r="J42" s="2">
        <v>625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</row>
    <row r="43" spans="1:59" x14ac:dyDescent="0.3">
      <c r="A43" s="8"/>
      <c r="B43" s="8"/>
      <c r="C43" s="4"/>
      <c r="D43" s="1" t="s">
        <v>8</v>
      </c>
      <c r="E43" s="4">
        <f t="shared" ref="E43" si="73">IF("NaN"=F43,0,F43)/1000</f>
        <v>0.51400000000000001</v>
      </c>
      <c r="F43" s="2">
        <v>514</v>
      </c>
      <c r="G43" s="4">
        <f t="shared" ref="G43" si="74">IF("NaN"=H43,0,H43)/1000</f>
        <v>0.47699999999999998</v>
      </c>
      <c r="H43" s="2">
        <v>477</v>
      </c>
      <c r="I43" s="4">
        <f t="shared" ref="I43" si="75">IF("NaN"=J43,0,J43)/1000</f>
        <v>0.72199999999999998</v>
      </c>
      <c r="J43" s="2">
        <v>722</v>
      </c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</row>
    <row r="44" spans="1:59" x14ac:dyDescent="0.3">
      <c r="A44" s="8"/>
      <c r="B44" s="8"/>
      <c r="C44" s="4"/>
      <c r="D44" s="1" t="s">
        <v>9</v>
      </c>
      <c r="E44" s="4">
        <f t="shared" ref="E44" si="76">IF("NaN"=F44,0,F44)/1000</f>
        <v>0.253</v>
      </c>
      <c r="F44" s="2">
        <v>253</v>
      </c>
      <c r="G44" s="4">
        <f t="shared" ref="G44" si="77">IF("NaN"=H44,0,H44)/1000</f>
        <v>0.25</v>
      </c>
      <c r="H44" s="2">
        <v>250</v>
      </c>
      <c r="I44" s="4">
        <f t="shared" ref="I44" si="78">IF("NaN"=J44,0,J44)/1000</f>
        <v>0</v>
      </c>
      <c r="J44" s="6" t="s">
        <v>19</v>
      </c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</row>
    <row r="45" spans="1:59" x14ac:dyDescent="0.3">
      <c r="A45" s="8"/>
      <c r="B45" s="8"/>
      <c r="C45" s="4"/>
      <c r="D45" s="14" t="s">
        <v>10</v>
      </c>
      <c r="E45" s="4">
        <f t="shared" ref="E45" si="79">IF("NaN"=F45,0,F45)/1000</f>
        <v>0.04</v>
      </c>
      <c r="F45" s="2">
        <v>40</v>
      </c>
      <c r="G45" s="4">
        <f t="shared" ref="G45" si="80">IF("NaN"=H45,0,H45)/1000</f>
        <v>7.8E-2</v>
      </c>
      <c r="H45" s="2">
        <v>78</v>
      </c>
      <c r="I45" s="4">
        <f t="shared" ref="I45" si="81">IF("NaN"=J45,0,J45)/1000</f>
        <v>0</v>
      </c>
      <c r="J45" s="6" t="s">
        <v>19</v>
      </c>
      <c r="K45" s="10"/>
      <c r="P45" s="10"/>
      <c r="Q45" s="10"/>
      <c r="R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</row>
    <row r="46" spans="1:59" x14ac:dyDescent="0.3">
      <c r="A46" s="8"/>
      <c r="B46" s="8"/>
      <c r="C46" s="4"/>
      <c r="D46" s="1" t="s">
        <v>11</v>
      </c>
      <c r="E46" s="4">
        <f t="shared" ref="E46" si="82">IF("NaN"=F46,0,F46)/1000</f>
        <v>0.251</v>
      </c>
      <c r="F46" s="2">
        <v>251</v>
      </c>
      <c r="G46" s="4">
        <f t="shared" ref="G46" si="83">IF("NaN"=H46,0,H46)/1000</f>
        <v>0.28399999999999997</v>
      </c>
      <c r="H46" s="2">
        <v>284</v>
      </c>
      <c r="I46" s="4">
        <f t="shared" ref="I46" si="84">IF("NaN"=J46,0,J46)/1000</f>
        <v>0</v>
      </c>
      <c r="J46" s="6" t="s">
        <v>19</v>
      </c>
      <c r="K46" s="10"/>
      <c r="P46" s="10"/>
      <c r="Q46" s="10"/>
      <c r="R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</row>
    <row r="47" spans="1:59" x14ac:dyDescent="0.3">
      <c r="A47" s="8"/>
      <c r="B47" s="8"/>
      <c r="C47" s="4"/>
      <c r="D47" s="15" t="s">
        <v>12</v>
      </c>
      <c r="E47" s="4">
        <f t="shared" ref="E47" si="85">IF("NaN"=F47,0,F47)/1000</f>
        <v>0.14099999999999999</v>
      </c>
      <c r="F47" s="2">
        <v>141</v>
      </c>
      <c r="G47" s="4">
        <f t="shared" ref="G47" si="86">IF("NaN"=H47,0,H47)/1000</f>
        <v>0.251</v>
      </c>
      <c r="H47" s="2">
        <v>251</v>
      </c>
      <c r="I47" s="4">
        <f t="shared" ref="I47" si="87">IF("NaN"=J47,0,J47)/1000</f>
        <v>0</v>
      </c>
      <c r="J47" s="6" t="s">
        <v>19</v>
      </c>
      <c r="K47" s="10"/>
      <c r="P47" s="10"/>
      <c r="Q47" s="10"/>
      <c r="R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</row>
    <row r="48" spans="1:59" x14ac:dyDescent="0.3">
      <c r="A48" s="8"/>
      <c r="B48" s="8"/>
      <c r="C48" s="4"/>
      <c r="D48" s="1" t="s">
        <v>13</v>
      </c>
      <c r="E48" s="4">
        <f t="shared" ref="E48" si="88">IF("NaN"=F48,0,F48)/1000</f>
        <v>0.55100000000000005</v>
      </c>
      <c r="F48" s="2">
        <v>551</v>
      </c>
      <c r="G48" s="4">
        <f t="shared" ref="G48" si="89">IF("NaN"=H48,0,H48)/1000</f>
        <v>1.0549999999999999</v>
      </c>
      <c r="H48" s="2">
        <v>1055</v>
      </c>
      <c r="I48" s="4">
        <f t="shared" ref="I48" si="90">IF("NaN"=J48,0,J48)/1000</f>
        <v>0</v>
      </c>
      <c r="J48" s="6" t="s">
        <v>19</v>
      </c>
      <c r="K48" s="10"/>
      <c r="P48" s="10"/>
      <c r="Q48" s="10"/>
      <c r="R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</row>
    <row r="49" spans="1:59" x14ac:dyDescent="0.3">
      <c r="A49" s="8"/>
      <c r="B49" s="8"/>
      <c r="C49" s="3"/>
      <c r="D49" s="3"/>
      <c r="E49" s="3"/>
      <c r="F49" s="5"/>
      <c r="G49" s="3"/>
      <c r="H49" s="5"/>
      <c r="I49" s="3"/>
      <c r="J49" s="5"/>
      <c r="K49" s="10"/>
      <c r="P49" s="10"/>
      <c r="Q49" s="10"/>
      <c r="R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</row>
    <row r="50" spans="1:59" x14ac:dyDescent="0.3">
      <c r="A50" s="8"/>
      <c r="B50" s="8"/>
      <c r="C50" s="3"/>
      <c r="D50" s="3"/>
      <c r="E50" s="3"/>
      <c r="F50" s="5"/>
      <c r="G50" s="3"/>
      <c r="H50" s="5"/>
      <c r="I50" s="3"/>
      <c r="J50" s="5"/>
      <c r="K50" s="10"/>
      <c r="P50" s="10"/>
      <c r="Q50" s="10"/>
      <c r="R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</row>
    <row r="51" spans="1:59" x14ac:dyDescent="0.3">
      <c r="A51" s="9" t="s">
        <v>24</v>
      </c>
      <c r="B51" s="9" t="s">
        <v>25</v>
      </c>
      <c r="C51" s="4">
        <v>5</v>
      </c>
      <c r="D51" s="1" t="s">
        <v>4</v>
      </c>
      <c r="E51" s="4">
        <f>IF("NaN"=F51,0,F51)/1000</f>
        <v>2.8719999999999999</v>
      </c>
      <c r="F51" s="2">
        <v>2872</v>
      </c>
      <c r="G51" s="4">
        <f>IF("NaN"=H51,0,H51)/1000</f>
        <v>2.7719999999999998</v>
      </c>
      <c r="H51" s="2">
        <v>2772</v>
      </c>
      <c r="I51" s="4">
        <f>IF("NaN"=J51,0,J51)/1000</f>
        <v>3.35</v>
      </c>
      <c r="J51" s="2">
        <v>3350</v>
      </c>
      <c r="K51" s="10"/>
      <c r="P51" s="10"/>
      <c r="Q51" s="10"/>
      <c r="R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</row>
    <row r="52" spans="1:59" x14ac:dyDescent="0.3">
      <c r="A52" s="8" t="s">
        <v>27</v>
      </c>
      <c r="B52" s="8"/>
      <c r="C52" s="4"/>
      <c r="D52" s="1" t="s">
        <v>5</v>
      </c>
      <c r="E52" s="4">
        <f t="shared" ref="E52:G60" si="91">IF("NaN"=F52,0,F52)/1000</f>
        <v>2.484</v>
      </c>
      <c r="F52" s="2">
        <v>2484</v>
      </c>
      <c r="G52" s="4">
        <f t="shared" si="91"/>
        <v>2.593</v>
      </c>
      <c r="H52" s="2">
        <v>2593</v>
      </c>
      <c r="I52" s="4">
        <f t="shared" ref="I52" si="92">IF("NaN"=J52,0,J52)/1000</f>
        <v>2.9649999999999999</v>
      </c>
      <c r="J52" s="2">
        <v>2965</v>
      </c>
      <c r="K52" s="10"/>
      <c r="P52" s="10"/>
      <c r="Q52" s="10"/>
      <c r="R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</row>
    <row r="53" spans="1:59" x14ac:dyDescent="0.3">
      <c r="A53" s="8"/>
      <c r="B53" s="8"/>
      <c r="C53" s="4"/>
      <c r="D53" s="1" t="s">
        <v>6</v>
      </c>
      <c r="E53" s="4">
        <f t="shared" si="91"/>
        <v>2.78</v>
      </c>
      <c r="F53" s="2">
        <v>2780</v>
      </c>
      <c r="G53" s="4">
        <f t="shared" si="91"/>
        <v>2.722</v>
      </c>
      <c r="H53" s="2">
        <v>2722</v>
      </c>
      <c r="I53" s="4">
        <f t="shared" ref="I53" si="93">IF("NaN"=J53,0,J53)/1000</f>
        <v>3.3460000000000001</v>
      </c>
      <c r="J53" s="2">
        <v>3346</v>
      </c>
      <c r="K53" s="10"/>
      <c r="P53" s="10"/>
      <c r="Q53" s="10"/>
      <c r="R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</row>
    <row r="54" spans="1:59" x14ac:dyDescent="0.3">
      <c r="A54" s="8"/>
      <c r="B54" s="8"/>
      <c r="C54" s="4"/>
      <c r="D54" s="1" t="s">
        <v>7</v>
      </c>
      <c r="E54" s="4">
        <f t="shared" si="91"/>
        <v>6.9450000000000003</v>
      </c>
      <c r="F54" s="2">
        <v>6945</v>
      </c>
      <c r="G54" s="4">
        <f t="shared" si="91"/>
        <v>7.7080000000000002</v>
      </c>
      <c r="H54" s="2">
        <v>7708</v>
      </c>
      <c r="I54" s="4">
        <f t="shared" ref="I54" si="94">IF("NaN"=J54,0,J54)/1000</f>
        <v>7.9480000000000004</v>
      </c>
      <c r="J54" s="2">
        <v>7948</v>
      </c>
      <c r="K54" s="10"/>
      <c r="P54" s="10"/>
      <c r="Q54" s="10"/>
      <c r="R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</row>
    <row r="55" spans="1:59" x14ac:dyDescent="0.3">
      <c r="A55" s="8"/>
      <c r="B55" s="8"/>
      <c r="C55" s="4"/>
      <c r="D55" s="1" t="s">
        <v>8</v>
      </c>
      <c r="E55" s="4">
        <f t="shared" si="91"/>
        <v>6.6719999999999997</v>
      </c>
      <c r="F55" s="2">
        <v>6672</v>
      </c>
      <c r="G55" s="4">
        <f t="shared" si="91"/>
        <v>8.8710000000000004</v>
      </c>
      <c r="H55" s="2">
        <v>8871</v>
      </c>
      <c r="I55" s="4">
        <f t="shared" ref="I55" si="95">IF("NaN"=J55,0,J55)/1000</f>
        <v>8.3659999999999997</v>
      </c>
      <c r="J55" s="2">
        <v>8366</v>
      </c>
      <c r="K55" s="10"/>
      <c r="P55" s="10"/>
      <c r="Q55" s="10"/>
      <c r="R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</row>
    <row r="56" spans="1:59" x14ac:dyDescent="0.3">
      <c r="A56" s="8"/>
      <c r="B56" s="8"/>
      <c r="C56" s="4"/>
      <c r="D56" s="1" t="s">
        <v>9</v>
      </c>
      <c r="E56" s="4">
        <f t="shared" si="91"/>
        <v>2.694</v>
      </c>
      <c r="F56" s="2">
        <v>2694</v>
      </c>
      <c r="G56" s="4">
        <f t="shared" si="91"/>
        <v>2.8260000000000001</v>
      </c>
      <c r="H56" s="2">
        <v>2826</v>
      </c>
      <c r="I56" s="4">
        <f t="shared" ref="I56" si="96">IF("NaN"=J56,0,J56)/1000</f>
        <v>0</v>
      </c>
      <c r="J56" s="6" t="s">
        <v>19</v>
      </c>
      <c r="K56" s="10"/>
      <c r="P56" s="10"/>
      <c r="Q56" s="10"/>
      <c r="R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</row>
    <row r="57" spans="1:59" x14ac:dyDescent="0.3">
      <c r="A57" s="8"/>
      <c r="B57" s="8"/>
      <c r="C57" s="4"/>
      <c r="D57" s="14" t="s">
        <v>10</v>
      </c>
      <c r="E57" s="4">
        <f t="shared" si="91"/>
        <v>0.55300000000000005</v>
      </c>
      <c r="F57" s="2">
        <v>553</v>
      </c>
      <c r="G57" s="4">
        <f t="shared" si="91"/>
        <v>0.80500000000000005</v>
      </c>
      <c r="H57" s="2">
        <v>805</v>
      </c>
      <c r="I57" s="4">
        <f t="shared" ref="I57" si="97">IF("NaN"=J57,0,J57)/1000</f>
        <v>0</v>
      </c>
      <c r="J57" s="6" t="s">
        <v>19</v>
      </c>
      <c r="K57" s="10"/>
      <c r="P57" s="10"/>
      <c r="Q57" s="10"/>
      <c r="R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</row>
    <row r="58" spans="1:59" x14ac:dyDescent="0.3">
      <c r="A58" s="8"/>
      <c r="B58" s="8"/>
      <c r="C58" s="4"/>
      <c r="D58" s="1" t="s">
        <v>11</v>
      </c>
      <c r="E58" s="4">
        <f t="shared" si="91"/>
        <v>2.7330000000000001</v>
      </c>
      <c r="F58" s="2">
        <v>2733</v>
      </c>
      <c r="G58" s="4">
        <f t="shared" si="91"/>
        <v>3.0350000000000001</v>
      </c>
      <c r="H58" s="2">
        <v>3035</v>
      </c>
      <c r="I58" s="4">
        <f t="shared" ref="I58" si="98">IF("NaN"=J58,0,J58)/1000</f>
        <v>0</v>
      </c>
      <c r="J58" s="6" t="s">
        <v>19</v>
      </c>
      <c r="K58" s="10"/>
      <c r="P58" s="10"/>
      <c r="Q58" s="10"/>
      <c r="R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</row>
    <row r="59" spans="1:59" x14ac:dyDescent="0.3">
      <c r="A59" s="8"/>
      <c r="B59" s="8"/>
      <c r="C59" s="4"/>
      <c r="D59" s="15" t="s">
        <v>12</v>
      </c>
      <c r="E59" s="4">
        <f t="shared" si="91"/>
        <v>1.07</v>
      </c>
      <c r="F59" s="2">
        <v>1070</v>
      </c>
      <c r="G59" s="4">
        <f t="shared" si="91"/>
        <v>1.4410000000000001</v>
      </c>
      <c r="H59" s="2">
        <v>1441</v>
      </c>
      <c r="I59" s="4">
        <f t="shared" ref="I59" si="99">IF("NaN"=J59,0,J59)/1000</f>
        <v>0</v>
      </c>
      <c r="J59" s="6" t="s">
        <v>19</v>
      </c>
      <c r="K59" s="10"/>
      <c r="P59" s="10"/>
      <c r="Q59" s="10"/>
      <c r="R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</row>
    <row r="60" spans="1:59" x14ac:dyDescent="0.3">
      <c r="A60" s="8"/>
      <c r="B60" s="8"/>
      <c r="C60" s="4"/>
      <c r="D60" s="17" t="s">
        <v>13</v>
      </c>
      <c r="E60" s="4">
        <f t="shared" si="91"/>
        <v>42.143000000000001</v>
      </c>
      <c r="F60" s="2">
        <v>42143</v>
      </c>
      <c r="G60" s="4">
        <f t="shared" si="91"/>
        <v>0</v>
      </c>
      <c r="H60" s="6" t="s">
        <v>19</v>
      </c>
      <c r="I60" s="4">
        <f t="shared" ref="I60" si="100">IF("NaN"=J60,0,J60)/1000</f>
        <v>0</v>
      </c>
      <c r="J60" s="6" t="s">
        <v>19</v>
      </c>
      <c r="K60" s="10"/>
      <c r="P60" s="10"/>
      <c r="Q60" s="10"/>
      <c r="R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</row>
    <row r="61" spans="1:59" x14ac:dyDescent="0.3">
      <c r="A61" s="8"/>
      <c r="B61" s="8"/>
      <c r="C61" s="3"/>
      <c r="D61" s="3"/>
      <c r="E61" s="3"/>
      <c r="F61" s="5"/>
      <c r="G61" s="3"/>
      <c r="H61" s="5"/>
      <c r="I61" s="3"/>
      <c r="J61" s="5"/>
      <c r="K61" s="10"/>
      <c r="P61" s="10"/>
      <c r="Q61" s="10"/>
      <c r="R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</row>
    <row r="62" spans="1:59" x14ac:dyDescent="0.3">
      <c r="A62" s="8"/>
      <c r="B62" s="8"/>
      <c r="C62" s="3"/>
      <c r="D62" s="3"/>
      <c r="E62" s="3"/>
      <c r="F62" s="5"/>
      <c r="G62" s="3"/>
      <c r="H62" s="5"/>
      <c r="I62" s="3"/>
      <c r="J62" s="5"/>
      <c r="K62" s="10"/>
      <c r="P62" s="10"/>
      <c r="Q62" s="10"/>
      <c r="R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</row>
    <row r="63" spans="1:59" x14ac:dyDescent="0.3">
      <c r="A63" s="9" t="s">
        <v>24</v>
      </c>
      <c r="B63" s="9" t="s">
        <v>26</v>
      </c>
      <c r="C63" s="4">
        <v>6</v>
      </c>
      <c r="D63" s="1" t="s">
        <v>4</v>
      </c>
      <c r="E63" s="4">
        <f>IF("NaN"=F63,0,F63)/1000</f>
        <v>3.02</v>
      </c>
      <c r="F63" s="2">
        <v>3020</v>
      </c>
      <c r="G63" s="4">
        <f>IF("NaN"=H63,0,H63)/1000</f>
        <v>3</v>
      </c>
      <c r="H63" s="2">
        <v>3000</v>
      </c>
      <c r="I63" s="4">
        <f>IF("NaN"=J63,0,J63)/1000</f>
        <v>0</v>
      </c>
      <c r="J63" s="6" t="s">
        <v>19</v>
      </c>
      <c r="K63" s="10"/>
      <c r="P63" s="10"/>
      <c r="Q63" s="10"/>
      <c r="R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</row>
    <row r="64" spans="1:59" x14ac:dyDescent="0.3">
      <c r="A64" s="8" t="s">
        <v>27</v>
      </c>
      <c r="B64" s="8"/>
      <c r="C64" s="4"/>
      <c r="D64" s="1" t="s">
        <v>5</v>
      </c>
      <c r="E64" s="4">
        <f t="shared" ref="E64" si="101">IF("NaN"=F64,0,F64)/1000</f>
        <v>2.8860000000000001</v>
      </c>
      <c r="F64" s="2">
        <v>2886</v>
      </c>
      <c r="G64" s="4">
        <f t="shared" ref="G64" si="102">IF("NaN"=H64,0,H64)/1000</f>
        <v>2.8959999999999999</v>
      </c>
      <c r="H64" s="2">
        <v>2896</v>
      </c>
      <c r="I64" s="4">
        <f t="shared" ref="I64" si="103">IF("NaN"=J64,0,J64)/1000</f>
        <v>0</v>
      </c>
      <c r="J64" s="6" t="s">
        <v>19</v>
      </c>
      <c r="K64" s="10"/>
      <c r="P64" s="10"/>
      <c r="Q64" s="10"/>
      <c r="R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</row>
    <row r="65" spans="1:59" x14ac:dyDescent="0.3">
      <c r="A65" s="8"/>
      <c r="B65" s="8"/>
      <c r="C65" s="4"/>
      <c r="D65" s="1" t="s">
        <v>6</v>
      </c>
      <c r="E65" s="4">
        <f t="shared" ref="E65" si="104">IF("NaN"=F65,0,F65)/1000</f>
        <v>2.988</v>
      </c>
      <c r="F65" s="2">
        <v>2988</v>
      </c>
      <c r="G65" s="4">
        <f t="shared" ref="G65" si="105">IF("NaN"=H65,0,H65)/1000</f>
        <v>3.0920000000000001</v>
      </c>
      <c r="H65" s="2">
        <v>3092</v>
      </c>
      <c r="I65" s="4">
        <f t="shared" ref="I65" si="106">IF("NaN"=J65,0,J65)/1000</f>
        <v>0</v>
      </c>
      <c r="J65" s="6" t="s">
        <v>19</v>
      </c>
      <c r="K65" s="10"/>
      <c r="P65" s="10"/>
      <c r="Q65" s="10"/>
      <c r="R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</row>
    <row r="66" spans="1:59" x14ac:dyDescent="0.3">
      <c r="A66" s="8"/>
      <c r="B66" s="8"/>
      <c r="C66" s="4"/>
      <c r="D66" s="1" t="s">
        <v>7</v>
      </c>
      <c r="E66" s="4">
        <f t="shared" ref="E66" si="107">IF("NaN"=F66,0,F66)/1000</f>
        <v>7.9210000000000003</v>
      </c>
      <c r="F66" s="2">
        <v>7921</v>
      </c>
      <c r="G66" s="4">
        <f t="shared" ref="G66" si="108">IF("NaN"=H66,0,H66)/1000</f>
        <v>8.0589999999999993</v>
      </c>
      <c r="H66" s="2">
        <v>8059</v>
      </c>
      <c r="I66" s="4">
        <f t="shared" ref="I66" si="109">IF("NaN"=J66,0,J66)/1000</f>
        <v>0</v>
      </c>
      <c r="J66" s="6" t="s">
        <v>19</v>
      </c>
      <c r="K66" s="10"/>
      <c r="P66" s="10"/>
      <c r="Q66" s="10"/>
      <c r="R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</row>
    <row r="67" spans="1:59" x14ac:dyDescent="0.3">
      <c r="A67" s="8"/>
      <c r="B67" s="8"/>
      <c r="C67" s="4"/>
      <c r="D67" s="17" t="s">
        <v>8</v>
      </c>
      <c r="E67" s="4">
        <f t="shared" ref="E67" si="110">IF("NaN"=F67,0,F67)/1000</f>
        <v>8.4209999999999994</v>
      </c>
      <c r="F67" s="2">
        <v>8421</v>
      </c>
      <c r="G67" s="4">
        <f t="shared" ref="G67" si="111">IF("NaN"=H67,0,H67)/1000</f>
        <v>8.7360000000000007</v>
      </c>
      <c r="H67" s="2">
        <v>8736</v>
      </c>
      <c r="I67" s="4">
        <f t="shared" ref="I67" si="112">IF("NaN"=J67,0,J67)/1000</f>
        <v>0</v>
      </c>
      <c r="J67" s="6" t="s">
        <v>19</v>
      </c>
      <c r="K67" s="10"/>
      <c r="P67" s="10"/>
      <c r="Q67" s="10"/>
      <c r="R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</row>
    <row r="68" spans="1:59" x14ac:dyDescent="0.3">
      <c r="A68" s="8"/>
      <c r="B68" s="8"/>
      <c r="C68" s="4"/>
      <c r="D68" s="1" t="s">
        <v>9</v>
      </c>
      <c r="E68" s="4">
        <f t="shared" ref="E68" si="113">IF("NaN"=F68,0,F68)/1000</f>
        <v>3.6349999999999998</v>
      </c>
      <c r="F68" s="2">
        <v>3635</v>
      </c>
      <c r="G68" s="4">
        <f t="shared" ref="G68" si="114">IF("NaN"=H68,0,H68)/1000</f>
        <v>4.0739999999999998</v>
      </c>
      <c r="H68" s="2">
        <v>4074</v>
      </c>
      <c r="I68" s="4">
        <f t="shared" ref="I68" si="115">IF("NaN"=J68,0,J68)/1000</f>
        <v>0</v>
      </c>
      <c r="J68" s="6" t="s">
        <v>19</v>
      </c>
      <c r="K68" s="10"/>
      <c r="P68" s="10"/>
      <c r="Q68" s="10"/>
      <c r="R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</row>
    <row r="69" spans="1:59" x14ac:dyDescent="0.3">
      <c r="A69" s="8"/>
      <c r="B69" s="8"/>
      <c r="C69" s="4"/>
      <c r="D69" s="14" t="s">
        <v>10</v>
      </c>
      <c r="E69" s="4">
        <f t="shared" ref="E69" si="116">IF("NaN"=F69,0,F69)/1000</f>
        <v>0.93100000000000005</v>
      </c>
      <c r="F69" s="2">
        <v>931</v>
      </c>
      <c r="G69" s="4">
        <f t="shared" ref="G69" si="117">IF("NaN"=H69,0,H69)/1000</f>
        <v>1.139</v>
      </c>
      <c r="H69" s="2">
        <v>1139</v>
      </c>
      <c r="I69" s="4">
        <f t="shared" ref="I69" si="118">IF("NaN"=J69,0,J69)/1000</f>
        <v>0</v>
      </c>
      <c r="J69" s="6" t="s">
        <v>19</v>
      </c>
      <c r="K69" s="10"/>
      <c r="P69" s="10"/>
      <c r="Q69" s="10"/>
      <c r="R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</row>
    <row r="70" spans="1:59" x14ac:dyDescent="0.3">
      <c r="A70" s="8"/>
      <c r="B70" s="8"/>
      <c r="C70" s="4"/>
      <c r="D70" s="1" t="s">
        <v>11</v>
      </c>
      <c r="E70" s="4">
        <f t="shared" ref="E70" si="119">IF("NaN"=F70,0,F70)/1000</f>
        <v>3.6230000000000002</v>
      </c>
      <c r="F70" s="2">
        <v>3623</v>
      </c>
      <c r="G70" s="4">
        <f t="shared" ref="G70" si="120">IF("NaN"=H70,0,H70)/1000</f>
        <v>4.1280000000000001</v>
      </c>
      <c r="H70" s="2">
        <v>4128</v>
      </c>
      <c r="I70" s="4">
        <f t="shared" ref="I70" si="121">IF("NaN"=J70,0,J70)/1000</f>
        <v>0</v>
      </c>
      <c r="J70" s="6" t="s">
        <v>19</v>
      </c>
      <c r="K70" s="10"/>
      <c r="P70" s="10"/>
      <c r="Q70" s="10"/>
      <c r="R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</row>
    <row r="71" spans="1:59" x14ac:dyDescent="0.3">
      <c r="A71" s="8"/>
      <c r="B71" s="8"/>
      <c r="C71" s="4"/>
      <c r="D71" s="15" t="s">
        <v>12</v>
      </c>
      <c r="E71" s="4">
        <f t="shared" ref="E71" si="122">IF("NaN"=F71,0,F71)/1000</f>
        <v>1.63</v>
      </c>
      <c r="F71" s="2">
        <v>1630</v>
      </c>
      <c r="G71" s="4">
        <f t="shared" ref="G71" si="123">IF("NaN"=H71,0,H71)/1000</f>
        <v>1.9259999999999999</v>
      </c>
      <c r="H71" s="2">
        <v>1926</v>
      </c>
      <c r="I71" s="4">
        <f t="shared" ref="I71" si="124">IF("NaN"=J71,0,J71)/1000</f>
        <v>0</v>
      </c>
      <c r="J71" s="6" t="s">
        <v>19</v>
      </c>
      <c r="K71" s="10"/>
      <c r="P71" s="10"/>
      <c r="Q71" s="10"/>
      <c r="R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</row>
    <row r="72" spans="1:59" x14ac:dyDescent="0.3">
      <c r="A72" s="8"/>
      <c r="B72" s="8"/>
      <c r="C72" s="4"/>
      <c r="D72" s="1" t="s">
        <v>13</v>
      </c>
      <c r="E72" s="4">
        <f t="shared" ref="E72" si="125">IF("NaN"=F72,0,F72)/1000</f>
        <v>0</v>
      </c>
      <c r="F72" s="6" t="s">
        <v>19</v>
      </c>
      <c r="G72" s="4">
        <f t="shared" ref="G72" si="126">IF("NaN"=H72,0,H72)/1000</f>
        <v>0</v>
      </c>
      <c r="H72" s="6" t="s">
        <v>19</v>
      </c>
      <c r="I72" s="4">
        <f t="shared" ref="I72" si="127">IF("NaN"=J72,0,J72)/1000</f>
        <v>0</v>
      </c>
      <c r="J72" s="6" t="s">
        <v>19</v>
      </c>
      <c r="K72" s="10"/>
      <c r="P72" s="10"/>
      <c r="Q72" s="10"/>
      <c r="R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</row>
    <row r="73" spans="1:59" x14ac:dyDescent="0.3">
      <c r="A73" s="8"/>
      <c r="B73" s="8"/>
      <c r="C73" s="3"/>
      <c r="D73" s="3"/>
      <c r="E73" s="3"/>
      <c r="F73" s="5"/>
      <c r="G73" s="3"/>
      <c r="H73" s="5"/>
      <c r="I73" s="3"/>
      <c r="J73" s="5"/>
      <c r="K73" s="10"/>
      <c r="P73" s="10"/>
      <c r="Q73" s="10"/>
      <c r="R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</row>
    <row r="74" spans="1:59" x14ac:dyDescent="0.3">
      <c r="A74" s="8"/>
      <c r="B74" s="8"/>
      <c r="C74" s="3"/>
      <c r="D74" s="3"/>
      <c r="E74" s="3"/>
      <c r="F74" s="5"/>
      <c r="G74" s="3"/>
      <c r="H74" s="5"/>
      <c r="I74" s="3"/>
      <c r="J74" s="5"/>
      <c r="K74" s="10"/>
      <c r="P74" s="10"/>
      <c r="Q74" s="10"/>
      <c r="R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</row>
    <row r="75" spans="1:59" x14ac:dyDescent="0.3">
      <c r="A75" s="9" t="s">
        <v>23</v>
      </c>
      <c r="B75" s="9" t="s">
        <v>20</v>
      </c>
      <c r="C75" s="4">
        <v>7</v>
      </c>
      <c r="D75" s="1" t="s">
        <v>4</v>
      </c>
      <c r="E75" s="4">
        <f>IF("NaN"=F75,0,F75)/1000</f>
        <v>29.896999999999998</v>
      </c>
      <c r="F75" s="2">
        <v>29897</v>
      </c>
      <c r="G75" s="4">
        <f>IF("NaN"=H75,0,H75)/1000</f>
        <v>0</v>
      </c>
      <c r="H75" s="2"/>
      <c r="I75" s="4">
        <f>IF("NaN"=J75,0,J75)/1000</f>
        <v>0</v>
      </c>
      <c r="J75" s="2"/>
      <c r="K75" s="10"/>
      <c r="P75" s="10"/>
      <c r="Q75" s="10"/>
      <c r="R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</row>
    <row r="76" spans="1:59" x14ac:dyDescent="0.3">
      <c r="A76" s="8" t="s">
        <v>29</v>
      </c>
      <c r="B76" s="8"/>
      <c r="C76" s="4"/>
      <c r="D76" s="1" t="s">
        <v>5</v>
      </c>
      <c r="E76" s="4">
        <f t="shared" ref="E76:E84" si="128">IF("NaN"=F76,0,F76)/1000</f>
        <v>60.874000000000002</v>
      </c>
      <c r="F76" s="2">
        <v>60874</v>
      </c>
      <c r="G76" s="4">
        <f t="shared" ref="G76" si="129">IF("NaN"=H76,0,H76)/1000</f>
        <v>0</v>
      </c>
      <c r="H76" s="2"/>
      <c r="I76" s="4">
        <f t="shared" ref="I76" si="130">IF("NaN"=J76,0,J76)/1000</f>
        <v>0</v>
      </c>
      <c r="J76" s="2"/>
      <c r="K76" s="10"/>
      <c r="P76" s="10"/>
      <c r="Q76" s="10"/>
      <c r="R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</row>
    <row r="77" spans="1:59" x14ac:dyDescent="0.3">
      <c r="A77" s="8"/>
      <c r="B77" s="8"/>
      <c r="C77" s="4"/>
      <c r="D77" s="1" t="s">
        <v>6</v>
      </c>
      <c r="E77" s="4">
        <f t="shared" si="128"/>
        <v>41.404000000000003</v>
      </c>
      <c r="F77" s="2">
        <v>41404</v>
      </c>
      <c r="G77" s="4">
        <f t="shared" ref="G77" si="131">IF("NaN"=H77,0,H77)/1000</f>
        <v>0</v>
      </c>
      <c r="H77" s="2"/>
      <c r="I77" s="4">
        <f t="shared" ref="I77" si="132">IF("NaN"=J77,0,J77)/1000</f>
        <v>0</v>
      </c>
      <c r="J77" s="2"/>
      <c r="K77" s="10"/>
      <c r="P77" s="10"/>
      <c r="Q77" s="10"/>
      <c r="R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</row>
    <row r="78" spans="1:59" x14ac:dyDescent="0.3">
      <c r="A78" s="8"/>
      <c r="B78" s="8"/>
      <c r="C78" s="4"/>
      <c r="D78" s="1" t="s">
        <v>7</v>
      </c>
      <c r="E78" s="4">
        <f t="shared" si="128"/>
        <v>195.363</v>
      </c>
      <c r="F78" s="2">
        <v>195363</v>
      </c>
      <c r="G78" s="4">
        <f t="shared" ref="G78" si="133">IF("NaN"=H78,0,H78)/1000</f>
        <v>0</v>
      </c>
      <c r="H78" s="2"/>
      <c r="I78" s="4">
        <f t="shared" ref="I78" si="134">IF("NaN"=J78,0,J78)/1000</f>
        <v>0</v>
      </c>
      <c r="J78" s="2"/>
      <c r="K78" s="10"/>
      <c r="P78" s="10"/>
      <c r="Q78" s="10"/>
      <c r="R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</row>
    <row r="79" spans="1:59" x14ac:dyDescent="0.3">
      <c r="A79" s="8"/>
      <c r="B79" s="8"/>
      <c r="C79" s="4"/>
      <c r="D79" s="17" t="s">
        <v>8</v>
      </c>
      <c r="E79" s="4">
        <f t="shared" si="128"/>
        <v>504.81599999999997</v>
      </c>
      <c r="F79" s="2">
        <v>504816</v>
      </c>
      <c r="G79" s="4">
        <f t="shared" ref="G79" si="135">IF("NaN"=H79,0,H79)/1000</f>
        <v>0</v>
      </c>
      <c r="H79" s="2"/>
      <c r="I79" s="4">
        <f t="shared" ref="I79" si="136">IF("NaN"=J79,0,J79)/1000</f>
        <v>0</v>
      </c>
      <c r="J79" s="2"/>
      <c r="K79" s="10"/>
      <c r="P79" s="10"/>
      <c r="Q79" s="10"/>
      <c r="R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</row>
    <row r="80" spans="1:59" x14ac:dyDescent="0.3">
      <c r="A80" s="8"/>
      <c r="B80" s="8"/>
      <c r="C80" s="4"/>
      <c r="D80" s="1" t="s">
        <v>9</v>
      </c>
      <c r="E80" s="4">
        <f t="shared" si="128"/>
        <v>145.09899999999999</v>
      </c>
      <c r="F80" s="2">
        <v>145099</v>
      </c>
      <c r="G80" s="4">
        <f t="shared" ref="G80:I80" si="137">IF("NaN"=H80,0,H80)/1000</f>
        <v>0</v>
      </c>
      <c r="H80" s="2"/>
      <c r="I80" s="4">
        <f t="shared" si="137"/>
        <v>0</v>
      </c>
      <c r="J80" s="2"/>
      <c r="K80" s="10"/>
      <c r="P80" s="10"/>
      <c r="Q80" s="10"/>
      <c r="R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</row>
    <row r="81" spans="1:59" x14ac:dyDescent="0.3">
      <c r="A81" s="8"/>
      <c r="B81" s="8"/>
      <c r="C81" s="4"/>
      <c r="D81" s="15" t="s">
        <v>10</v>
      </c>
      <c r="E81" s="4">
        <f t="shared" si="128"/>
        <v>20.138000000000002</v>
      </c>
      <c r="F81" s="2">
        <v>20138</v>
      </c>
      <c r="G81" s="4">
        <f t="shared" ref="G81" si="138">IF("NaN"=H81,0,H81)/1000</f>
        <v>0</v>
      </c>
      <c r="H81" s="2"/>
      <c r="I81" s="4">
        <f t="shared" ref="I81" si="139">IF("NaN"=J81,0,J81)/1000</f>
        <v>0</v>
      </c>
      <c r="J81" s="2"/>
      <c r="K81" s="10"/>
      <c r="P81" s="10"/>
      <c r="Q81" s="10"/>
      <c r="R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</row>
    <row r="82" spans="1:59" x14ac:dyDescent="0.3">
      <c r="A82" s="8"/>
      <c r="B82" s="8"/>
      <c r="C82" s="4"/>
      <c r="D82" s="1" t="s">
        <v>11</v>
      </c>
      <c r="E82" s="4">
        <f t="shared" si="128"/>
        <v>198.83600000000001</v>
      </c>
      <c r="F82" s="2">
        <v>198836</v>
      </c>
      <c r="G82" s="4">
        <f t="shared" ref="G82" si="140">IF("NaN"=H82,0,H82)/1000</f>
        <v>0</v>
      </c>
      <c r="H82" s="2"/>
      <c r="I82" s="4">
        <f t="shared" ref="I82" si="141">IF("NaN"=J82,0,J82)/1000</f>
        <v>0</v>
      </c>
      <c r="J82" s="2"/>
      <c r="K82" s="10"/>
      <c r="P82" s="10"/>
      <c r="Q82" s="10"/>
      <c r="R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</row>
    <row r="83" spans="1:59" x14ac:dyDescent="0.3">
      <c r="A83" s="8"/>
      <c r="B83" s="8"/>
      <c r="C83" s="4"/>
      <c r="D83" s="1" t="s">
        <v>12</v>
      </c>
      <c r="E83" s="4">
        <f t="shared" si="128"/>
        <v>34.484000000000002</v>
      </c>
      <c r="F83" s="2">
        <v>34484</v>
      </c>
      <c r="G83" s="4">
        <f t="shared" ref="G83" si="142">IF("NaN"=H83,0,H83)/1000</f>
        <v>0</v>
      </c>
      <c r="H83" s="2"/>
      <c r="I83" s="4">
        <f t="shared" ref="I83" si="143">IF("NaN"=J83,0,J83)/1000</f>
        <v>0</v>
      </c>
      <c r="J83" s="2"/>
      <c r="K83" s="10"/>
      <c r="P83" s="10"/>
      <c r="Q83" s="10"/>
      <c r="R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</row>
    <row r="84" spans="1:59" x14ac:dyDescent="0.3">
      <c r="A84" s="8"/>
      <c r="B84" s="8"/>
      <c r="C84" s="4"/>
      <c r="D84" s="14" t="s">
        <v>13</v>
      </c>
      <c r="E84" s="4">
        <f t="shared" si="128"/>
        <v>3.8719999999999999</v>
      </c>
      <c r="F84" s="2">
        <v>3872</v>
      </c>
      <c r="G84" s="4">
        <f t="shared" ref="G84" si="144">IF("NaN"=H84,0,H84)/1000</f>
        <v>0</v>
      </c>
      <c r="H84" s="2"/>
      <c r="I84" s="4">
        <f t="shared" ref="I84" si="145">IF("NaN"=J84,0,J84)/1000</f>
        <v>0</v>
      </c>
      <c r="J84" s="2"/>
      <c r="K84" s="10"/>
      <c r="P84" s="10"/>
      <c r="Q84" s="10"/>
      <c r="R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</row>
    <row r="85" spans="1:59" x14ac:dyDescent="0.3">
      <c r="A85" s="8"/>
      <c r="B85" s="8"/>
      <c r="C85" s="3"/>
      <c r="D85" s="3"/>
      <c r="E85" s="3"/>
      <c r="F85" s="5"/>
      <c r="G85" s="3"/>
      <c r="H85" s="5"/>
      <c r="I85" s="3"/>
      <c r="J85" s="5"/>
      <c r="K85" s="10"/>
      <c r="P85" s="10"/>
      <c r="Q85" s="10"/>
      <c r="R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</row>
    <row r="86" spans="1:59" x14ac:dyDescent="0.3">
      <c r="A86" s="8"/>
      <c r="B86" s="8"/>
      <c r="C86" s="3"/>
      <c r="D86" s="3"/>
      <c r="E86" s="3"/>
      <c r="F86" s="5"/>
      <c r="G86" s="3"/>
      <c r="H86" s="5"/>
      <c r="I86" s="3"/>
      <c r="J86" s="5"/>
      <c r="K86" s="10"/>
      <c r="P86" s="10"/>
      <c r="Q86" s="10"/>
      <c r="R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</row>
    <row r="87" spans="1:59" x14ac:dyDescent="0.3">
      <c r="A87" s="9" t="s">
        <v>23</v>
      </c>
      <c r="B87" s="9" t="s">
        <v>28</v>
      </c>
      <c r="C87" s="4">
        <v>8</v>
      </c>
      <c r="D87" s="1" t="s">
        <v>4</v>
      </c>
      <c r="E87" s="4">
        <f>IF("NaN"=F87,0,F87)/1000</f>
        <v>53.408000000000001</v>
      </c>
      <c r="F87" s="2">
        <v>53408</v>
      </c>
      <c r="G87" s="4">
        <f>IF("NaN"=H87,0,H87)/1000</f>
        <v>0</v>
      </c>
      <c r="H87" s="2"/>
      <c r="I87" s="4">
        <f>IF("NaN"=J87,0,J87)/1000</f>
        <v>0</v>
      </c>
      <c r="J87" s="2"/>
      <c r="K87" s="10"/>
      <c r="P87" s="10"/>
      <c r="Q87" s="10"/>
      <c r="R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</row>
    <row r="88" spans="1:59" x14ac:dyDescent="0.3">
      <c r="A88" s="8" t="s">
        <v>29</v>
      </c>
      <c r="B88" s="8"/>
      <c r="C88" s="4"/>
      <c r="D88" s="1" t="s">
        <v>5</v>
      </c>
      <c r="E88" s="4">
        <f t="shared" ref="E88" si="146">IF("NaN"=F88,0,F88)/1000</f>
        <v>56.539000000000001</v>
      </c>
      <c r="F88" s="2">
        <v>56539</v>
      </c>
      <c r="G88" s="4">
        <f t="shared" ref="G88" si="147">IF("NaN"=H88,0,H88)/1000</f>
        <v>0</v>
      </c>
      <c r="H88" s="2"/>
      <c r="I88" s="4">
        <f t="shared" ref="I88" si="148">IF("NaN"=J88,0,J88)/1000</f>
        <v>0</v>
      </c>
      <c r="J88" s="2"/>
      <c r="K88" s="10"/>
      <c r="P88" s="10"/>
      <c r="Q88" s="10"/>
      <c r="R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</row>
    <row r="89" spans="1:59" x14ac:dyDescent="0.3">
      <c r="A89" s="8"/>
      <c r="B89" s="8"/>
      <c r="C89" s="4"/>
      <c r="D89" s="1" t="s">
        <v>6</v>
      </c>
      <c r="E89" s="4">
        <f t="shared" ref="E89" si="149">IF("NaN"=F89,0,F89)/1000</f>
        <v>57.4</v>
      </c>
      <c r="F89" s="2">
        <v>57400</v>
      </c>
      <c r="G89" s="4">
        <f t="shared" ref="G89" si="150">IF("NaN"=H89,0,H89)/1000</f>
        <v>0</v>
      </c>
      <c r="H89" s="2"/>
      <c r="I89" s="4">
        <f t="shared" ref="I89" si="151">IF("NaN"=J89,0,J89)/1000</f>
        <v>0</v>
      </c>
      <c r="J89" s="2"/>
      <c r="K89" s="10"/>
      <c r="P89" s="10"/>
      <c r="Q89" s="10"/>
      <c r="R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</row>
    <row r="90" spans="1:59" x14ac:dyDescent="0.3">
      <c r="A90" s="8"/>
      <c r="B90" s="8"/>
      <c r="C90" s="4"/>
      <c r="D90" s="1" t="s">
        <v>7</v>
      </c>
      <c r="E90" s="4">
        <f t="shared" ref="E90" si="152">IF("NaN"=F90,0,F90)/1000</f>
        <v>231.70599999999999</v>
      </c>
      <c r="F90" s="2">
        <v>231706</v>
      </c>
      <c r="G90" s="4">
        <f t="shared" ref="G90" si="153">IF("NaN"=H90,0,H90)/1000</f>
        <v>0</v>
      </c>
      <c r="H90" s="2"/>
      <c r="I90" s="4">
        <f t="shared" ref="I90" si="154">IF("NaN"=J90,0,J90)/1000</f>
        <v>0</v>
      </c>
      <c r="J90" s="2"/>
      <c r="K90" s="10"/>
      <c r="P90" s="10"/>
      <c r="Q90" s="10"/>
      <c r="R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</row>
    <row r="91" spans="1:59" x14ac:dyDescent="0.3">
      <c r="A91" s="8"/>
      <c r="B91" s="8"/>
      <c r="C91" s="4"/>
      <c r="D91" s="17" t="s">
        <v>8</v>
      </c>
      <c r="E91" s="4">
        <f t="shared" ref="E91" si="155">IF("NaN"=F91,0,F91)/1000</f>
        <v>258.33999999999997</v>
      </c>
      <c r="F91" s="2">
        <v>258340</v>
      </c>
      <c r="G91" s="4">
        <f t="shared" ref="G91" si="156">IF("NaN"=H91,0,H91)/1000</f>
        <v>0</v>
      </c>
      <c r="H91" s="2"/>
      <c r="I91" s="4">
        <f t="shared" ref="I91" si="157">IF("NaN"=J91,0,J91)/1000</f>
        <v>0</v>
      </c>
      <c r="J91" s="2"/>
      <c r="K91" s="10"/>
      <c r="P91" s="10"/>
      <c r="Q91" s="10"/>
      <c r="R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</row>
    <row r="92" spans="1:59" x14ac:dyDescent="0.3">
      <c r="A92" s="8"/>
      <c r="B92" s="8"/>
      <c r="C92" s="4"/>
      <c r="D92" s="1" t="s">
        <v>9</v>
      </c>
      <c r="E92" s="4">
        <f t="shared" ref="E92" si="158">IF("NaN"=F92,0,F92)/1000</f>
        <v>41.081000000000003</v>
      </c>
      <c r="F92" s="2">
        <v>41081</v>
      </c>
      <c r="G92" s="4">
        <f t="shared" ref="G92" si="159">IF("NaN"=H92,0,H92)/1000</f>
        <v>0</v>
      </c>
      <c r="H92" s="2"/>
      <c r="I92" s="4">
        <f t="shared" ref="I92" si="160">IF("NaN"=J92,0,J92)/1000</f>
        <v>0</v>
      </c>
      <c r="J92" s="2"/>
      <c r="K92" s="10"/>
      <c r="P92" s="10"/>
      <c r="Q92" s="10"/>
      <c r="R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</row>
    <row r="93" spans="1:59" x14ac:dyDescent="0.3">
      <c r="A93" s="8"/>
      <c r="B93" s="8"/>
      <c r="C93" s="4"/>
      <c r="D93" s="14" t="s">
        <v>10</v>
      </c>
      <c r="E93" s="4">
        <f t="shared" ref="E93" si="161">IF("NaN"=F93,0,F93)/1000</f>
        <v>12.891999999999999</v>
      </c>
      <c r="F93" s="2">
        <v>12892</v>
      </c>
      <c r="G93" s="4">
        <f t="shared" ref="G93" si="162">IF("NaN"=H93,0,H93)/1000</f>
        <v>0</v>
      </c>
      <c r="H93" s="2"/>
      <c r="I93" s="4">
        <f t="shared" ref="I93" si="163">IF("NaN"=J93,0,J93)/1000</f>
        <v>0</v>
      </c>
      <c r="J93" s="2"/>
      <c r="K93" s="10"/>
      <c r="P93" s="10"/>
      <c r="Q93" s="10"/>
      <c r="R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</row>
    <row r="94" spans="1:59" x14ac:dyDescent="0.3">
      <c r="A94" s="8"/>
      <c r="B94" s="8"/>
      <c r="C94" s="4"/>
      <c r="D94" s="1" t="s">
        <v>11</v>
      </c>
      <c r="E94" s="4">
        <f t="shared" ref="E94" si="164">IF("NaN"=F94,0,F94)/1000</f>
        <v>111.889</v>
      </c>
      <c r="F94" s="2">
        <v>111889</v>
      </c>
      <c r="G94" s="4">
        <f t="shared" ref="G94" si="165">IF("NaN"=H94,0,H94)/1000</f>
        <v>0</v>
      </c>
      <c r="H94" s="2"/>
      <c r="I94" s="4">
        <f t="shared" ref="I94" si="166">IF("NaN"=J94,0,J94)/1000</f>
        <v>0</v>
      </c>
      <c r="J94" s="2"/>
      <c r="K94" s="10"/>
      <c r="P94" s="10"/>
      <c r="Q94" s="10"/>
      <c r="R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</row>
    <row r="95" spans="1:59" x14ac:dyDescent="0.3">
      <c r="A95" s="8"/>
      <c r="B95" s="8"/>
      <c r="C95" s="4"/>
      <c r="D95" s="15" t="s">
        <v>12</v>
      </c>
      <c r="E95" s="4">
        <f t="shared" ref="E95" si="167">IF("NaN"=F95,0,F95)/1000</f>
        <v>17.831</v>
      </c>
      <c r="F95" s="2">
        <v>17831</v>
      </c>
      <c r="G95" s="4">
        <f t="shared" ref="G95" si="168">IF("NaN"=H95,0,H95)/1000</f>
        <v>0</v>
      </c>
      <c r="H95" s="2"/>
      <c r="I95" s="4">
        <f t="shared" ref="I95" si="169">IF("NaN"=J95,0,J95)/1000</f>
        <v>0</v>
      </c>
      <c r="J95" s="2"/>
      <c r="K95" s="10"/>
      <c r="P95" s="10"/>
      <c r="Q95" s="10"/>
      <c r="R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</row>
    <row r="96" spans="1:59" x14ac:dyDescent="0.3">
      <c r="A96" s="8"/>
      <c r="B96" s="8"/>
      <c r="C96" s="4"/>
      <c r="D96" s="1" t="s">
        <v>13</v>
      </c>
      <c r="E96" s="4">
        <f t="shared" ref="E96" si="170">IF("NaN"=F96,0,F96)/1000</f>
        <v>0</v>
      </c>
      <c r="F96" s="6" t="s">
        <v>19</v>
      </c>
      <c r="G96" s="4">
        <f t="shared" ref="G96" si="171">IF("NaN"=H96,0,H96)/1000</f>
        <v>0</v>
      </c>
      <c r="H96" s="2"/>
      <c r="I96" s="4">
        <f t="shared" ref="I96" si="172">IF("NaN"=J96,0,J96)/1000</f>
        <v>0</v>
      </c>
      <c r="J96" s="2"/>
      <c r="K96" s="10"/>
      <c r="P96" s="10"/>
      <c r="Q96" s="10"/>
      <c r="R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</row>
    <row r="97" spans="1:59" x14ac:dyDescent="0.3">
      <c r="A97" s="8"/>
      <c r="B97" s="8"/>
      <c r="C97" s="3"/>
      <c r="D97" s="3"/>
      <c r="E97" s="3"/>
      <c r="F97" s="5"/>
      <c r="G97" s="3"/>
      <c r="H97" s="5"/>
      <c r="I97" s="3"/>
      <c r="J97" s="5"/>
      <c r="K97" s="10"/>
      <c r="P97" s="10"/>
      <c r="Q97" s="10"/>
      <c r="R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</row>
    <row r="98" spans="1:59" x14ac:dyDescent="0.3">
      <c r="A98" s="8"/>
      <c r="B98" s="8"/>
      <c r="C98" s="3"/>
      <c r="D98" s="3"/>
      <c r="E98" s="3"/>
      <c r="F98" s="5"/>
      <c r="G98" s="3"/>
      <c r="H98" s="5"/>
      <c r="I98" s="3"/>
      <c r="J98" s="5"/>
      <c r="K98" s="10"/>
      <c r="P98" s="10"/>
      <c r="Q98" s="10"/>
      <c r="R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</row>
    <row r="99" spans="1:59" x14ac:dyDescent="0.3">
      <c r="A99" s="9" t="s">
        <v>25</v>
      </c>
      <c r="B99" s="9" t="s">
        <v>30</v>
      </c>
      <c r="C99" s="4">
        <v>9</v>
      </c>
      <c r="D99" s="1" t="s">
        <v>4</v>
      </c>
      <c r="E99" s="4">
        <f>IF("NaN"=F99,0,F99)/1000</f>
        <v>1032.037</v>
      </c>
      <c r="F99" s="2">
        <v>1032037</v>
      </c>
      <c r="G99" s="4">
        <f>IF("NaN"=H99,0,H99)/1000</f>
        <v>0</v>
      </c>
      <c r="H99" s="2"/>
      <c r="I99" s="4">
        <f>IF("NaN"=J99,0,J99)/1000</f>
        <v>0</v>
      </c>
      <c r="J99" s="2"/>
      <c r="K99" s="10"/>
      <c r="P99" s="10"/>
      <c r="Q99" s="10"/>
      <c r="R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</row>
    <row r="100" spans="1:59" x14ac:dyDescent="0.3">
      <c r="A100" s="8" t="s">
        <v>31</v>
      </c>
      <c r="B100" s="8"/>
      <c r="C100" s="4"/>
      <c r="D100" s="15" t="s">
        <v>5</v>
      </c>
      <c r="E100" s="4">
        <f t="shared" ref="E100" si="173">IF("NaN"=F100,0,F100)/1000</f>
        <v>866.79100000000005</v>
      </c>
      <c r="F100" s="2">
        <v>866791</v>
      </c>
      <c r="G100" s="4">
        <f t="shared" ref="G100" si="174">IF("NaN"=H100,0,H100)/1000</f>
        <v>0</v>
      </c>
      <c r="H100" s="2"/>
      <c r="I100" s="4">
        <f t="shared" ref="I100" si="175">IF("NaN"=J100,0,J100)/1000</f>
        <v>0</v>
      </c>
      <c r="J100" s="2"/>
      <c r="K100" s="10"/>
      <c r="P100" s="10"/>
      <c r="Q100" s="10"/>
      <c r="R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</row>
    <row r="101" spans="1:59" x14ac:dyDescent="0.3">
      <c r="A101" s="8"/>
      <c r="B101" s="8"/>
      <c r="C101" s="4"/>
      <c r="D101" s="14" t="s">
        <v>6</v>
      </c>
      <c r="E101" s="4">
        <f t="shared" ref="E101" si="176">IF("NaN"=F101,0,F101)/1000</f>
        <v>769.32899999999995</v>
      </c>
      <c r="F101" s="2">
        <v>769329</v>
      </c>
      <c r="G101" s="4">
        <f t="shared" ref="G101" si="177">IF("NaN"=H101,0,H101)/1000</f>
        <v>0</v>
      </c>
      <c r="H101" s="2"/>
      <c r="I101" s="4">
        <f t="shared" ref="I101" si="178">IF("NaN"=J101,0,J101)/1000</f>
        <v>0</v>
      </c>
      <c r="J101" s="2"/>
      <c r="K101" s="10"/>
      <c r="P101" s="10"/>
      <c r="Q101" s="10"/>
      <c r="R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</row>
    <row r="102" spans="1:59" x14ac:dyDescent="0.3">
      <c r="A102" s="8"/>
      <c r="B102" s="8"/>
      <c r="C102" s="4"/>
      <c r="D102" s="17" t="s">
        <v>7</v>
      </c>
      <c r="E102" s="4">
        <f t="shared" ref="E102" si="179">IF("NaN"=F102,0,F102)/1000</f>
        <v>4783.1319999999996</v>
      </c>
      <c r="F102" s="2">
        <v>4783132</v>
      </c>
      <c r="G102" s="4">
        <f t="shared" ref="G102" si="180">IF("NaN"=H102,0,H102)/1000</f>
        <v>0</v>
      </c>
      <c r="H102" s="2"/>
      <c r="I102" s="4">
        <f t="shared" ref="I102" si="181">IF("NaN"=J102,0,J102)/1000</f>
        <v>0</v>
      </c>
      <c r="J102" s="2"/>
      <c r="K102" s="10"/>
      <c r="P102" s="10"/>
      <c r="Q102" s="10"/>
      <c r="R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</row>
    <row r="103" spans="1:59" x14ac:dyDescent="0.3">
      <c r="A103" s="8"/>
      <c r="B103" s="8"/>
      <c r="C103" s="4"/>
      <c r="D103" s="1" t="s">
        <v>8</v>
      </c>
      <c r="E103" s="4">
        <f t="shared" ref="E103" si="182">IF("NaN"=F103,0,F103)/1000</f>
        <v>4200.8220000000001</v>
      </c>
      <c r="F103" s="2">
        <v>4200822</v>
      </c>
      <c r="G103" s="4">
        <f t="shared" ref="G103" si="183">IF("NaN"=H103,0,H103)/1000</f>
        <v>0</v>
      </c>
      <c r="H103" s="2"/>
      <c r="I103" s="4">
        <f t="shared" ref="I103" si="184">IF("NaN"=J103,0,J103)/1000</f>
        <v>0</v>
      </c>
      <c r="J103" s="2"/>
      <c r="K103" s="10"/>
      <c r="P103" s="10"/>
      <c r="Q103" s="10"/>
      <c r="R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</row>
    <row r="104" spans="1:59" x14ac:dyDescent="0.3">
      <c r="A104" s="8"/>
      <c r="B104" s="8"/>
      <c r="C104" s="4"/>
      <c r="D104" s="1" t="s">
        <v>9</v>
      </c>
      <c r="E104" s="4">
        <f t="shared" ref="E104" si="185">IF("NaN"=F104,0,F104)/1000</f>
        <v>1887.0540000000001</v>
      </c>
      <c r="F104" s="2">
        <v>1887054</v>
      </c>
      <c r="G104" s="4">
        <f t="shared" ref="G104" si="186">IF("NaN"=H104,0,H104)/1000</f>
        <v>0</v>
      </c>
      <c r="H104" s="2"/>
      <c r="I104" s="4">
        <f t="shared" ref="I104" si="187">IF("NaN"=J104,0,J104)/1000</f>
        <v>0</v>
      </c>
      <c r="J104" s="2"/>
      <c r="K104" s="10"/>
      <c r="P104" s="10"/>
      <c r="Q104" s="10"/>
      <c r="R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</row>
    <row r="105" spans="1:59" x14ac:dyDescent="0.3">
      <c r="A105" s="8"/>
      <c r="B105" s="8"/>
      <c r="C105" s="4"/>
      <c r="D105" s="1" t="s">
        <v>10</v>
      </c>
      <c r="E105" s="4">
        <f t="shared" ref="E105" si="188">IF("NaN"=F105,0,F105)/1000</f>
        <v>982.86500000000001</v>
      </c>
      <c r="F105" s="2">
        <v>982865</v>
      </c>
      <c r="G105" s="4">
        <f t="shared" ref="G105" si="189">IF("NaN"=H105,0,H105)/1000</f>
        <v>0</v>
      </c>
      <c r="H105" s="2"/>
      <c r="I105" s="4">
        <f t="shared" ref="I105" si="190">IF("NaN"=J105,0,J105)/1000</f>
        <v>0</v>
      </c>
      <c r="J105" s="2"/>
      <c r="K105" s="10"/>
      <c r="P105" s="10"/>
      <c r="Q105" s="10"/>
      <c r="R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</row>
    <row r="106" spans="1:59" x14ac:dyDescent="0.3">
      <c r="A106" s="8"/>
      <c r="B106" s="8"/>
      <c r="C106" s="4"/>
      <c r="D106" s="1" t="s">
        <v>11</v>
      </c>
      <c r="E106" s="4">
        <f t="shared" ref="E106" si="191">IF("NaN"=F106,0,F106)/1000</f>
        <v>0</v>
      </c>
      <c r="F106" s="6" t="s">
        <v>19</v>
      </c>
      <c r="G106" s="4">
        <f t="shared" ref="G106" si="192">IF("NaN"=H106,0,H106)/1000</f>
        <v>0</v>
      </c>
      <c r="H106" s="2"/>
      <c r="I106" s="4">
        <f t="shared" ref="I106" si="193">IF("NaN"=J106,0,J106)/1000</f>
        <v>0</v>
      </c>
      <c r="J106" s="2"/>
      <c r="K106" s="10"/>
      <c r="P106" s="10"/>
      <c r="Q106" s="10"/>
      <c r="R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</row>
    <row r="107" spans="1:59" x14ac:dyDescent="0.3">
      <c r="A107" s="8"/>
      <c r="B107" s="8"/>
      <c r="C107" s="4"/>
      <c r="D107" s="1" t="s">
        <v>12</v>
      </c>
      <c r="E107" s="4">
        <f t="shared" ref="E107" si="194">IF("NaN"=F107,0,F107)/1000</f>
        <v>0</v>
      </c>
      <c r="F107" s="6" t="s">
        <v>19</v>
      </c>
      <c r="G107" s="4">
        <f t="shared" ref="G107" si="195">IF("NaN"=H107,0,H107)/1000</f>
        <v>0</v>
      </c>
      <c r="H107" s="2"/>
      <c r="I107" s="4">
        <f t="shared" ref="I107" si="196">IF("NaN"=J107,0,J107)/1000</f>
        <v>0</v>
      </c>
      <c r="J107" s="2"/>
      <c r="K107" s="10"/>
      <c r="P107" s="10"/>
      <c r="Q107" s="10"/>
      <c r="R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</row>
    <row r="108" spans="1:59" x14ac:dyDescent="0.3">
      <c r="A108" s="8"/>
      <c r="B108" s="8"/>
      <c r="C108" s="4"/>
      <c r="D108" s="1" t="s">
        <v>13</v>
      </c>
      <c r="E108" s="4">
        <f t="shared" ref="E108" si="197">IF("NaN"=F108,0,F108)/1000</f>
        <v>0</v>
      </c>
      <c r="F108" s="6" t="s">
        <v>19</v>
      </c>
      <c r="G108" s="4">
        <f t="shared" ref="G108" si="198">IF("NaN"=H108,0,H108)/1000</f>
        <v>0</v>
      </c>
      <c r="H108" s="2"/>
      <c r="I108" s="4">
        <f t="shared" ref="I108" si="199">IF("NaN"=J108,0,J108)/1000</f>
        <v>0</v>
      </c>
      <c r="J108" s="2"/>
      <c r="K108" s="10"/>
      <c r="P108" s="10"/>
      <c r="Q108" s="10"/>
      <c r="R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</row>
    <row r="109" spans="1:59" x14ac:dyDescent="0.3">
      <c r="A109" s="8"/>
      <c r="B109" s="8"/>
      <c r="C109" s="3"/>
      <c r="D109" s="3"/>
      <c r="E109" s="3"/>
      <c r="F109" s="5"/>
      <c r="G109" s="3"/>
      <c r="H109" s="5"/>
      <c r="I109" s="3"/>
      <c r="J109" s="5"/>
      <c r="K109" s="10"/>
      <c r="P109" s="10"/>
      <c r="Q109" s="10"/>
      <c r="R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</row>
    <row r="110" spans="1:59" x14ac:dyDescent="0.3">
      <c r="A110" s="12"/>
      <c r="B110" s="12"/>
      <c r="C110" s="11"/>
      <c r="D110" s="3"/>
      <c r="E110" s="3"/>
      <c r="F110" s="5"/>
      <c r="G110" s="3"/>
      <c r="H110" s="5"/>
      <c r="I110" s="3"/>
      <c r="J110" s="5"/>
      <c r="K110" s="10"/>
      <c r="P110" s="10"/>
      <c r="Q110" s="10"/>
      <c r="R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</row>
    <row r="111" spans="1:59" x14ac:dyDescent="0.3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</row>
    <row r="112" spans="1:59" x14ac:dyDescent="0.3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</row>
    <row r="113" spans="1:59" x14ac:dyDescent="0.3">
      <c r="A113" s="21" t="s">
        <v>33</v>
      </c>
      <c r="B113" s="2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</row>
    <row r="114" spans="1:59" x14ac:dyDescent="0.3">
      <c r="A114" s="22" t="s">
        <v>32</v>
      </c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</row>
    <row r="115" spans="1:59" x14ac:dyDescent="0.3">
      <c r="A115" s="23" t="s">
        <v>34</v>
      </c>
      <c r="B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</row>
    <row r="116" spans="1:59" x14ac:dyDescent="0.3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</row>
    <row r="117" spans="1:59" x14ac:dyDescent="0.3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</row>
    <row r="118" spans="1:59" x14ac:dyDescent="0.3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</row>
    <row r="119" spans="1:59" x14ac:dyDescent="0.3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</row>
    <row r="120" spans="1:59" x14ac:dyDescent="0.3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</row>
    <row r="121" spans="1:59" x14ac:dyDescent="0.3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</row>
    <row r="122" spans="1:59" x14ac:dyDescent="0.3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</row>
    <row r="123" spans="1:59" x14ac:dyDescent="0.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</row>
    <row r="124" spans="1:59" x14ac:dyDescent="0.3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</row>
    <row r="125" spans="1:59" x14ac:dyDescent="0.3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</row>
    <row r="126" spans="1:59" x14ac:dyDescent="0.3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</row>
    <row r="127" spans="1:59" x14ac:dyDescent="0.3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</row>
    <row r="128" spans="1:59" x14ac:dyDescent="0.3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</row>
    <row r="129" spans="1:59" x14ac:dyDescent="0.3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</row>
    <row r="130" spans="1:59" x14ac:dyDescent="0.3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</row>
    <row r="131" spans="1:59" x14ac:dyDescent="0.3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</row>
    <row r="132" spans="1:59" x14ac:dyDescent="0.3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</row>
    <row r="133" spans="1:59" x14ac:dyDescent="0.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</row>
    <row r="134" spans="1:59" x14ac:dyDescent="0.3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</row>
    <row r="135" spans="1:59" x14ac:dyDescent="0.3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</row>
    <row r="136" spans="1:59" x14ac:dyDescent="0.3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</row>
    <row r="137" spans="1:59" x14ac:dyDescent="0.3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</row>
    <row r="138" spans="1:59" x14ac:dyDescent="0.3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</row>
    <row r="139" spans="1:59" x14ac:dyDescent="0.3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</row>
    <row r="140" spans="1:59" x14ac:dyDescent="0.3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</row>
    <row r="141" spans="1:59" x14ac:dyDescent="0.3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</row>
    <row r="142" spans="1:59" x14ac:dyDescent="0.3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</row>
    <row r="143" spans="1:59" x14ac:dyDescent="0.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</row>
    <row r="144" spans="1:59" x14ac:dyDescent="0.3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</row>
    <row r="145" spans="1:58" x14ac:dyDescent="0.3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</row>
    <row r="146" spans="1:58" x14ac:dyDescent="0.3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</row>
    <row r="147" spans="1:58" x14ac:dyDescent="0.3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</row>
    <row r="148" spans="1:58" x14ac:dyDescent="0.3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</row>
    <row r="149" spans="1:58" x14ac:dyDescent="0.3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</row>
    <row r="150" spans="1:58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</row>
    <row r="151" spans="1:58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</row>
    <row r="152" spans="1:58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</row>
    <row r="153" spans="1:58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</row>
    <row r="154" spans="1:58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</row>
    <row r="155" spans="1:58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</row>
    <row r="156" spans="1:58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</row>
    <row r="157" spans="1:58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</row>
    <row r="158" spans="1:58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</row>
    <row r="159" spans="1:58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</row>
    <row r="160" spans="1:58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</row>
    <row r="161" spans="1:58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</row>
    <row r="162" spans="1:58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</row>
    <row r="163" spans="1:58" x14ac:dyDescent="0.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</row>
    <row r="164" spans="1:58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</row>
    <row r="165" spans="1:58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</row>
    <row r="166" spans="1:58" x14ac:dyDescent="0.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</row>
    <row r="167" spans="1:58" x14ac:dyDescent="0.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</row>
    <row r="168" spans="1:58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</row>
    <row r="169" spans="1:58" x14ac:dyDescent="0.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</row>
    <row r="170" spans="1:58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</row>
    <row r="171" spans="1:58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</row>
    <row r="172" spans="1:58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</row>
    <row r="173" spans="1:58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</row>
    <row r="174" spans="1:58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</row>
    <row r="175" spans="1:58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</row>
    <row r="176" spans="1:58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</row>
    <row r="177" spans="1:58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</row>
    <row r="178" spans="1:58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</row>
    <row r="179" spans="1:58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</row>
    <row r="180" spans="1:58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</row>
    <row r="181" spans="1:58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</row>
    <row r="182" spans="1:58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</row>
    <row r="183" spans="1:58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</row>
    <row r="184" spans="1:58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</row>
    <row r="185" spans="1:58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</row>
    <row r="186" spans="1:58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</row>
    <row r="187" spans="1:58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</row>
    <row r="188" spans="1:58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</row>
    <row r="189" spans="1:58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</row>
    <row r="190" spans="1:58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</row>
    <row r="191" spans="1:58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</row>
    <row r="192" spans="1:58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</row>
    <row r="193" spans="1:58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</row>
    <row r="194" spans="1:58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</row>
    <row r="195" spans="1:58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</row>
    <row r="196" spans="1:58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spans="1:58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spans="1:58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spans="1:58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58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spans="1:58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spans="1:58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spans="1:58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spans="1:58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spans="1:58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spans="1:58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spans="1:58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spans="1:58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spans="1:33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spans="1:33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spans="1:33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spans="1:33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spans="1:33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spans="1:33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spans="1:33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spans="1:33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spans="1:33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spans="1:33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spans="1:33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spans="1:33" x14ac:dyDescent="0.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spans="1:33" x14ac:dyDescent="0.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</sheetData>
  <mergeCells count="3">
    <mergeCell ref="E1:F1"/>
    <mergeCell ref="G1:H1"/>
    <mergeCell ref="I1:J1"/>
  </mergeCells>
  <conditionalFormatting sqref="D3">
    <cfRule type="top10" dxfId="0" priority="1" rank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Foi de lucru</vt:lpstr>
      </vt:variant>
      <vt:variant>
        <vt:i4>1</vt:i4>
      </vt:variant>
      <vt:variant>
        <vt:lpstr>Zone denumite</vt:lpstr>
      </vt:variant>
      <vt:variant>
        <vt:i4>1</vt:i4>
      </vt:variant>
    </vt:vector>
  </HeadingPairs>
  <TitlesOfParts>
    <vt:vector size="2" baseType="lpstr">
      <vt:lpstr>Sortari</vt:lpstr>
      <vt:lpstr>Sortari!Zona_de_imprimat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ANDREI-ANTONIO   GRIGORASCU</cp:lastModifiedBy>
  <dcterms:created xsi:type="dcterms:W3CDTF">2015-06-05T18:17:20Z</dcterms:created>
  <dcterms:modified xsi:type="dcterms:W3CDTF">2024-03-28T21:03:55Z</dcterms:modified>
</cp:coreProperties>
</file>