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jkumar Dattu Kadam\Desktop\Excel 1\"/>
    </mc:Choice>
  </mc:AlternateContent>
  <xr:revisionPtr revIDLastSave="0" documentId="13_ncr:1_{75487B19-287A-4776-9260-5BF1D1A6810D}" xr6:coauthVersionLast="47" xr6:coauthVersionMax="47" xr10:uidLastSave="{00000000-0000-0000-0000-000000000000}"/>
  <bookViews>
    <workbookView xWindow="-108" yWindow="-108" windowWidth="23256" windowHeight="12456" xr2:uid="{E0ECC6AC-4703-4437-A295-861149D3A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4" i="1"/>
  <c r="N3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4" i="1"/>
  <c r="J6" i="1" l="1"/>
  <c r="L6" i="1" s="1"/>
  <c r="J7" i="1"/>
  <c r="L7" i="1" s="1"/>
  <c r="J5" i="1"/>
  <c r="L5" i="1" s="1"/>
  <c r="J4" i="1"/>
  <c r="L4" i="1" s="1"/>
  <c r="J3" i="1"/>
  <c r="L8" i="1"/>
  <c r="L9" i="1"/>
  <c r="L10" i="1"/>
  <c r="L11" i="1"/>
  <c r="L12" i="1"/>
  <c r="L13" i="1"/>
  <c r="L15" i="1"/>
  <c r="L16" i="1"/>
  <c r="J8" i="1"/>
  <c r="J9" i="1"/>
  <c r="J10" i="1"/>
  <c r="J11" i="1"/>
  <c r="J12" i="1"/>
  <c r="J13" i="1"/>
  <c r="J14" i="1"/>
  <c r="L14" i="1" s="1"/>
  <c r="J15" i="1"/>
  <c r="J16" i="1"/>
  <c r="L3" i="1" l="1"/>
</calcChain>
</file>

<file path=xl/sharedStrings.xml><?xml version="1.0" encoding="utf-8"?>
<sst xmlns="http://schemas.openxmlformats.org/spreadsheetml/2006/main" count="42" uniqueCount="39">
  <si>
    <t>SUBJECTS</t>
  </si>
  <si>
    <t>Marathi</t>
  </si>
  <si>
    <t>Hindi</t>
  </si>
  <si>
    <t>English</t>
  </si>
  <si>
    <t>Mathematics</t>
  </si>
  <si>
    <t>Science</t>
  </si>
  <si>
    <t xml:space="preserve">Social science </t>
  </si>
  <si>
    <t>Sandesh</t>
  </si>
  <si>
    <t>Rushikesh</t>
  </si>
  <si>
    <t>Rajesh</t>
  </si>
  <si>
    <t>Ramesh</t>
  </si>
  <si>
    <t>Uday</t>
  </si>
  <si>
    <t>Ganesh</t>
  </si>
  <si>
    <t>Nagesh</t>
  </si>
  <si>
    <t>Aanand</t>
  </si>
  <si>
    <t>Prasanna</t>
  </si>
  <si>
    <t>Suraj</t>
  </si>
  <si>
    <t>Rahul</t>
  </si>
  <si>
    <t>Raman</t>
  </si>
  <si>
    <t>Vyankatesh</t>
  </si>
  <si>
    <t>Ram</t>
  </si>
  <si>
    <t>Guru</t>
  </si>
  <si>
    <t>Santosh</t>
  </si>
  <si>
    <t>Krishndev</t>
  </si>
  <si>
    <t>Aanna</t>
  </si>
  <si>
    <t>Param</t>
  </si>
  <si>
    <t>Kadar</t>
  </si>
  <si>
    <t>Gukesh</t>
  </si>
  <si>
    <t>Balaram</t>
  </si>
  <si>
    <t>Belaram</t>
  </si>
  <si>
    <t>Balu</t>
  </si>
  <si>
    <t>Kalyan</t>
  </si>
  <si>
    <t>Sanjay</t>
  </si>
  <si>
    <t>Samar</t>
  </si>
  <si>
    <t>Name</t>
  </si>
  <si>
    <t>Roll No.</t>
  </si>
  <si>
    <t>Father's Name</t>
  </si>
  <si>
    <t>percentage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</si>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</sst>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rgb="FFEE000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/>
    <xf numFmtId="10" fontId="1" fillId="5" borderId="2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1" xfId="0" applyFill="1" applyBorder="1"/>
    <xf numFmtId="0" fontId="1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10" fontId="1" fillId="5" borderId="0" xfId="0" applyNumberFormat="1" applyFont="1" applyFill="1" applyAlignment="1">
      <alignment horizontal="center"/>
    </xf>
    <xf numFmtId="0" fontId="2" fillId="6" borderId="2" xfId="0" applyFont="1" applyFill="1" applyBorder="1"/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2CFE-8714-49F2-873C-1E1DA685FABA}">
  <dimension ref="A1:N17"/>
  <sheetViews>
    <sheetView tabSelected="1" zoomScale="162" workbookViewId="0">
      <selection activeCell="C11" sqref="C11"/>
    </sheetView>
  </sheetViews>
  <sheetFormatPr defaultRowHeight="14.4" x14ac:dyDescent="0.3"/>
  <cols>
    <col min="1" max="1" width="11.21875" bestFit="1" customWidth="1"/>
    <col min="3" max="3" width="13.5546875" bestFit="1" customWidth="1"/>
    <col min="7" max="7" width="12.109375" bestFit="1" customWidth="1"/>
    <col min="9" max="9" width="14.21875" bestFit="1" customWidth="1"/>
    <col min="10" max="10" width="11.109375" bestFit="1" customWidth="1"/>
    <col min="11" max="11" width="11.109375" customWidth="1"/>
    <col min="12" max="12" width="10.21875" bestFit="1" customWidth="1"/>
    <col min="13" max="13" width="10.77734375" bestFit="1" customWidth="1"/>
  </cols>
  <sheetData>
    <row r="1" spans="1:14" x14ac:dyDescent="0.3">
      <c r="A1" s="1"/>
      <c r="B1" s="1"/>
      <c r="C1" s="1"/>
      <c r="D1" s="14" t="s">
        <v>0</v>
      </c>
      <c r="E1" s="14"/>
      <c r="F1" s="14"/>
      <c r="G1" s="14"/>
      <c r="H1" s="14"/>
      <c r="I1" s="14"/>
      <c r="J1" s="14"/>
      <c r="K1" s="7"/>
    </row>
    <row r="2" spans="1:14" x14ac:dyDescent="0.3">
      <c r="A2" s="11" t="s">
        <v>34</v>
      </c>
      <c r="B2" s="11" t="s">
        <v>35</v>
      </c>
      <c r="C2" s="11" t="s">
        <v>36</v>
      </c>
      <c r="D2" s="12" t="s">
        <v>1</v>
      </c>
      <c r="E2" s="12" t="s">
        <v>2</v>
      </c>
      <c r="F2" s="12" t="s">
        <v>3</v>
      </c>
      <c r="G2" s="11" t="s">
        <v>4</v>
      </c>
      <c r="H2" s="11" t="s">
        <v>5</v>
      </c>
      <c r="I2" s="11" t="s">
        <v>6</v>
      </c>
      <c r="J2" s="12" t="s">
        <v>38</v>
      </c>
      <c r="K2" s="8"/>
      <c r="L2" s="10" t="s">
        <v>37</v>
      </c>
      <c r="M2" s="10" t="s">
        <v>37</v>
      </c>
      <c r="N2" t="s">
        <v>37</v>
      </c>
    </row>
    <row r="3" spans="1:14" x14ac:dyDescent="0.3">
      <c r="A3" s="3" t="s">
        <v>7</v>
      </c>
      <c r="B3" s="2">
        <v>501</v>
      </c>
      <c r="C3" s="2" t="s">
        <v>21</v>
      </c>
      <c r="D3" s="2">
        <v>89</v>
      </c>
      <c r="E3" s="2">
        <v>66</v>
      </c>
      <c r="F3" s="2">
        <v>63</v>
      </c>
      <c r="G3" s="2">
        <v>30</v>
      </c>
      <c r="H3" s="2">
        <v>41</v>
      </c>
      <c r="I3" s="2">
        <v>10</v>
      </c>
      <c r="J3" s="2">
        <f>SUM(D3:I3)+M4</f>
        <v>363.5</v>
      </c>
      <c r="K3" s="2"/>
      <c r="L3" s="6">
        <f>J3/600*100</f>
        <v>60.583333333333336</v>
      </c>
      <c r="M3" s="13">
        <f>J3/600*100</f>
        <v>60.583333333333336</v>
      </c>
      <c r="N3">
        <f>J3/600*100</f>
        <v>60.583333333333336</v>
      </c>
    </row>
    <row r="4" spans="1:14" x14ac:dyDescent="0.3">
      <c r="A4" s="3" t="s">
        <v>8</v>
      </c>
      <c r="B4" s="2">
        <v>502</v>
      </c>
      <c r="C4" s="2" t="s">
        <v>22</v>
      </c>
      <c r="D4" s="2">
        <v>61</v>
      </c>
      <c r="E4" s="2">
        <v>88</v>
      </c>
      <c r="F4" s="2">
        <v>54</v>
      </c>
      <c r="G4" s="2">
        <v>81</v>
      </c>
      <c r="H4" s="2">
        <v>44</v>
      </c>
      <c r="I4" s="2">
        <v>59</v>
      </c>
      <c r="J4" s="5">
        <f>SUM(D4:I4)</f>
        <v>387</v>
      </c>
      <c r="K4" s="5"/>
      <c r="L4" s="6">
        <f>J4/600*100</f>
        <v>64.5</v>
      </c>
      <c r="M4" s="13">
        <f>J4/600*100</f>
        <v>64.5</v>
      </c>
      <c r="N4">
        <f>J4/600*100</f>
        <v>64.5</v>
      </c>
    </row>
    <row r="5" spans="1:14" x14ac:dyDescent="0.3">
      <c r="A5" s="3" t="s">
        <v>9</v>
      </c>
      <c r="B5" s="2">
        <v>503</v>
      </c>
      <c r="C5" s="2" t="s">
        <v>23</v>
      </c>
      <c r="D5" s="2">
        <v>57</v>
      </c>
      <c r="E5" s="2">
        <v>31</v>
      </c>
      <c r="F5" s="2">
        <v>55</v>
      </c>
      <c r="G5" s="2">
        <v>17</v>
      </c>
      <c r="H5" s="2">
        <v>97</v>
      </c>
      <c r="I5" s="2">
        <v>52</v>
      </c>
      <c r="J5" s="2">
        <f>SUM(D5:I5)</f>
        <v>309</v>
      </c>
      <c r="K5" s="2"/>
      <c r="L5" s="6">
        <f t="shared" ref="L5:L16" si="0">J5/600*100</f>
        <v>51.5</v>
      </c>
      <c r="M5" s="13">
        <f t="shared" ref="M5:M16" si="1">J5/600*100</f>
        <v>51.5</v>
      </c>
      <c r="N5">
        <f t="shared" ref="N5:N16" si="2">J5/600*100</f>
        <v>51.5</v>
      </c>
    </row>
    <row r="6" spans="1:14" x14ac:dyDescent="0.3">
      <c r="A6" s="3" t="s">
        <v>10</v>
      </c>
      <c r="B6" s="2">
        <v>504</v>
      </c>
      <c r="C6" s="2" t="s">
        <v>24</v>
      </c>
      <c r="D6" s="2">
        <v>27</v>
      </c>
      <c r="E6" s="2">
        <v>28</v>
      </c>
      <c r="F6" s="2">
        <v>44</v>
      </c>
      <c r="G6" s="2">
        <v>90</v>
      </c>
      <c r="H6" s="2">
        <v>72</v>
      </c>
      <c r="I6" s="2">
        <v>31</v>
      </c>
      <c r="J6" s="2">
        <f>SUM(D6:I6)+M4</f>
        <v>356.5</v>
      </c>
      <c r="K6" s="2"/>
      <c r="L6" s="6">
        <f t="shared" si="0"/>
        <v>59.416666666666664</v>
      </c>
      <c r="M6" s="13">
        <f t="shared" si="1"/>
        <v>59.416666666666664</v>
      </c>
      <c r="N6">
        <f t="shared" si="2"/>
        <v>59.416666666666664</v>
      </c>
    </row>
    <row r="7" spans="1:14" x14ac:dyDescent="0.3">
      <c r="A7" s="3" t="s">
        <v>11</v>
      </c>
      <c r="B7" s="2">
        <v>505</v>
      </c>
      <c r="C7" s="2" t="s">
        <v>25</v>
      </c>
      <c r="D7" s="2">
        <v>93</v>
      </c>
      <c r="E7" s="2">
        <v>46</v>
      </c>
      <c r="F7" s="2">
        <v>20</v>
      </c>
      <c r="G7" s="2">
        <v>32</v>
      </c>
      <c r="H7" s="2">
        <v>93</v>
      </c>
      <c r="I7" s="2">
        <v>28</v>
      </c>
      <c r="J7" s="2">
        <f>SUM(D7:I7)</f>
        <v>312</v>
      </c>
      <c r="K7" s="2"/>
      <c r="L7" s="6">
        <f t="shared" si="0"/>
        <v>52</v>
      </c>
      <c r="M7" s="13">
        <f t="shared" si="1"/>
        <v>52</v>
      </c>
      <c r="N7">
        <f t="shared" si="2"/>
        <v>52</v>
      </c>
    </row>
    <row r="8" spans="1:14" x14ac:dyDescent="0.3">
      <c r="A8" s="3" t="s">
        <v>12</v>
      </c>
      <c r="B8" s="2">
        <v>506</v>
      </c>
      <c r="C8" s="2" t="s">
        <v>26</v>
      </c>
      <c r="D8" s="2">
        <v>27</v>
      </c>
      <c r="E8" s="2">
        <v>42</v>
      </c>
      <c r="F8" s="2">
        <v>15</v>
      </c>
      <c r="G8" s="2">
        <v>52</v>
      </c>
      <c r="H8" s="2">
        <v>22</v>
      </c>
      <c r="I8" s="2">
        <v>11</v>
      </c>
      <c r="J8" s="2">
        <f t="shared" ref="J8:J16" si="3">SUM(D8:I8)</f>
        <v>169</v>
      </c>
      <c r="K8" s="2"/>
      <c r="L8" s="6">
        <f t="shared" si="0"/>
        <v>28.166666666666668</v>
      </c>
      <c r="M8" s="13">
        <f t="shared" si="1"/>
        <v>28.166666666666668</v>
      </c>
      <c r="N8">
        <f t="shared" si="2"/>
        <v>28.166666666666668</v>
      </c>
    </row>
    <row r="9" spans="1:14" x14ac:dyDescent="0.3">
      <c r="A9" s="3" t="s">
        <v>13</v>
      </c>
      <c r="B9" s="2">
        <v>507</v>
      </c>
      <c r="C9" s="2" t="s">
        <v>27</v>
      </c>
      <c r="D9" s="2">
        <v>97</v>
      </c>
      <c r="E9" s="2">
        <v>22</v>
      </c>
      <c r="F9" s="2">
        <v>31</v>
      </c>
      <c r="G9" s="2">
        <v>44</v>
      </c>
      <c r="H9" s="2">
        <v>21</v>
      </c>
      <c r="I9" s="2">
        <v>80</v>
      </c>
      <c r="J9" s="2">
        <f t="shared" si="3"/>
        <v>295</v>
      </c>
      <c r="K9" s="2"/>
      <c r="L9" s="6">
        <f t="shared" si="0"/>
        <v>49.166666666666664</v>
      </c>
      <c r="M9" s="13">
        <f t="shared" si="1"/>
        <v>49.166666666666664</v>
      </c>
      <c r="N9">
        <f t="shared" si="2"/>
        <v>49.166666666666664</v>
      </c>
    </row>
    <row r="10" spans="1:14" x14ac:dyDescent="0.3">
      <c r="A10" s="3" t="s">
        <v>14</v>
      </c>
      <c r="B10" s="2">
        <v>508</v>
      </c>
      <c r="C10" s="2" t="s">
        <v>28</v>
      </c>
      <c r="D10" s="2">
        <v>10</v>
      </c>
      <c r="E10" s="2">
        <v>43</v>
      </c>
      <c r="F10" s="2">
        <v>77</v>
      </c>
      <c r="G10" s="2">
        <v>62</v>
      </c>
      <c r="H10" s="2">
        <v>39</v>
      </c>
      <c r="I10" s="2">
        <v>41</v>
      </c>
      <c r="J10" s="2">
        <f t="shared" si="3"/>
        <v>272</v>
      </c>
      <c r="K10" s="2"/>
      <c r="L10" s="6">
        <f t="shared" si="0"/>
        <v>45.333333333333329</v>
      </c>
      <c r="M10" s="13">
        <f t="shared" si="1"/>
        <v>45.333333333333329</v>
      </c>
      <c r="N10">
        <f t="shared" si="2"/>
        <v>45.333333333333329</v>
      </c>
    </row>
    <row r="11" spans="1:14" x14ac:dyDescent="0.3">
      <c r="A11" s="3" t="s">
        <v>15</v>
      </c>
      <c r="B11" s="2">
        <v>509</v>
      </c>
      <c r="C11" s="2" t="s">
        <v>29</v>
      </c>
      <c r="D11" s="2">
        <v>35</v>
      </c>
      <c r="E11" s="2">
        <v>53</v>
      </c>
      <c r="F11" s="2">
        <v>65</v>
      </c>
      <c r="G11" s="2">
        <v>73</v>
      </c>
      <c r="H11" s="2">
        <v>99</v>
      </c>
      <c r="I11" s="2">
        <v>71</v>
      </c>
      <c r="J11" s="2">
        <f t="shared" si="3"/>
        <v>396</v>
      </c>
      <c r="K11" s="2"/>
      <c r="L11" s="6">
        <f t="shared" si="0"/>
        <v>66</v>
      </c>
      <c r="M11" s="13">
        <f t="shared" si="1"/>
        <v>66</v>
      </c>
      <c r="N11">
        <f t="shared" si="2"/>
        <v>66</v>
      </c>
    </row>
    <row r="12" spans="1:14" x14ac:dyDescent="0.3">
      <c r="A12" s="3" t="s">
        <v>16</v>
      </c>
      <c r="B12" s="2">
        <v>510</v>
      </c>
      <c r="C12" s="2" t="s">
        <v>22</v>
      </c>
      <c r="D12" s="2">
        <v>22</v>
      </c>
      <c r="E12" s="2">
        <v>36</v>
      </c>
      <c r="F12" s="2">
        <v>27</v>
      </c>
      <c r="G12" s="2">
        <v>49</v>
      </c>
      <c r="H12" s="2">
        <v>66</v>
      </c>
      <c r="I12" s="2">
        <v>30</v>
      </c>
      <c r="J12" s="2">
        <f t="shared" si="3"/>
        <v>230</v>
      </c>
      <c r="K12" s="2"/>
      <c r="L12" s="6">
        <f t="shared" si="0"/>
        <v>38.333333333333336</v>
      </c>
      <c r="M12" s="13">
        <f t="shared" si="1"/>
        <v>38.333333333333336</v>
      </c>
      <c r="N12">
        <f t="shared" si="2"/>
        <v>38.333333333333336</v>
      </c>
    </row>
    <row r="13" spans="1:14" x14ac:dyDescent="0.3">
      <c r="A13" s="3" t="s">
        <v>17</v>
      </c>
      <c r="B13" s="2">
        <v>511</v>
      </c>
      <c r="C13" s="2" t="s">
        <v>30</v>
      </c>
      <c r="D13" s="2">
        <v>37</v>
      </c>
      <c r="E13" s="2">
        <v>71</v>
      </c>
      <c r="F13" s="2">
        <v>49</v>
      </c>
      <c r="G13" s="2">
        <v>84</v>
      </c>
      <c r="H13" s="2">
        <v>70</v>
      </c>
      <c r="I13" s="2">
        <v>33</v>
      </c>
      <c r="J13" s="2">
        <f t="shared" si="3"/>
        <v>344</v>
      </c>
      <c r="K13" s="2"/>
      <c r="L13" s="6">
        <f t="shared" si="0"/>
        <v>57.333333333333336</v>
      </c>
      <c r="M13" s="13">
        <f t="shared" si="1"/>
        <v>57.333333333333336</v>
      </c>
      <c r="N13">
        <f t="shared" si="2"/>
        <v>57.333333333333336</v>
      </c>
    </row>
    <row r="14" spans="1:14" x14ac:dyDescent="0.3">
      <c r="A14" s="3" t="s">
        <v>18</v>
      </c>
      <c r="B14" s="2">
        <v>512</v>
      </c>
      <c r="C14" s="2" t="s">
        <v>31</v>
      </c>
      <c r="D14" s="2">
        <v>45</v>
      </c>
      <c r="E14" s="2">
        <v>53</v>
      </c>
      <c r="F14" s="2">
        <v>65</v>
      </c>
      <c r="G14" s="2">
        <v>30</v>
      </c>
      <c r="H14" s="2">
        <v>13</v>
      </c>
      <c r="I14" s="2">
        <v>23</v>
      </c>
      <c r="J14" s="2">
        <f t="shared" si="3"/>
        <v>229</v>
      </c>
      <c r="K14" s="2"/>
      <c r="L14" s="6">
        <f t="shared" si="0"/>
        <v>38.166666666666664</v>
      </c>
      <c r="M14" s="13">
        <f t="shared" si="1"/>
        <v>38.166666666666664</v>
      </c>
      <c r="N14">
        <f t="shared" si="2"/>
        <v>38.166666666666664</v>
      </c>
    </row>
    <row r="15" spans="1:14" x14ac:dyDescent="0.3">
      <c r="A15" s="3" t="s">
        <v>19</v>
      </c>
      <c r="B15" s="2">
        <v>513</v>
      </c>
      <c r="C15" s="2" t="s">
        <v>32</v>
      </c>
      <c r="D15" s="2">
        <v>18</v>
      </c>
      <c r="E15" s="2">
        <v>92</v>
      </c>
      <c r="F15" s="2">
        <v>100</v>
      </c>
      <c r="G15" s="2">
        <v>99</v>
      </c>
      <c r="H15" s="2">
        <v>43</v>
      </c>
      <c r="I15" s="2">
        <v>19</v>
      </c>
      <c r="J15" s="2">
        <f t="shared" si="3"/>
        <v>371</v>
      </c>
      <c r="K15" s="2"/>
      <c r="L15" s="6">
        <f t="shared" si="0"/>
        <v>61.833333333333329</v>
      </c>
      <c r="M15" s="13">
        <f t="shared" si="1"/>
        <v>61.833333333333329</v>
      </c>
      <c r="N15">
        <f t="shared" si="2"/>
        <v>61.833333333333329</v>
      </c>
    </row>
    <row r="16" spans="1:14" x14ac:dyDescent="0.3">
      <c r="A16" s="3" t="s">
        <v>20</v>
      </c>
      <c r="B16" s="2">
        <v>514</v>
      </c>
      <c r="C16" s="2" t="s">
        <v>33</v>
      </c>
      <c r="D16" s="2">
        <v>66</v>
      </c>
      <c r="E16" s="2">
        <v>55</v>
      </c>
      <c r="F16" s="2">
        <v>93</v>
      </c>
      <c r="G16" s="2">
        <v>89</v>
      </c>
      <c r="H16" s="2">
        <v>74</v>
      </c>
      <c r="I16" s="2">
        <v>41</v>
      </c>
      <c r="J16" s="2">
        <f t="shared" si="3"/>
        <v>418</v>
      </c>
      <c r="K16" s="2"/>
      <c r="L16" s="6">
        <f t="shared" si="0"/>
        <v>69.666666666666671</v>
      </c>
      <c r="M16" s="13">
        <f t="shared" si="1"/>
        <v>69.666666666666671</v>
      </c>
      <c r="N16">
        <f t="shared" si="2"/>
        <v>69.666666666666671</v>
      </c>
    </row>
    <row r="17" spans="10:11" x14ac:dyDescent="0.3">
      <c r="J17" s="4"/>
      <c r="K17" s="9"/>
    </row>
  </sheetData>
  <mergeCells count="1">
    <mergeCell ref="D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Dattu Kadam</dc:creator>
  <cp:lastModifiedBy>Rajkumar Dattu Kadam</cp:lastModifiedBy>
  <dcterms:created xsi:type="dcterms:W3CDTF">2025-06-29T04:50:27Z</dcterms:created>
  <dcterms:modified xsi:type="dcterms:W3CDTF">2025-06-29T16:28:42Z</dcterms:modified>
</cp:coreProperties>
</file>