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 XII(AI&amp;DS)" sheetId="1" r:id="rId4"/>
  </sheets>
  <definedNames/>
  <calcPr/>
</workbook>
</file>

<file path=xl/sharedStrings.xml><?xml version="1.0" encoding="utf-8"?>
<sst xmlns="http://schemas.openxmlformats.org/spreadsheetml/2006/main" count="99" uniqueCount="80">
  <si>
    <t>PUNE INSTITUTE OF COMPUTER TECHNOLOGY, DHANKWADI, PUNE</t>
  </si>
  <si>
    <t>DEPARTMENT OF ARTIFICIAL INTELLIGENCE AND DATA SCIENCE</t>
  </si>
  <si>
    <t>WEEKLY REPORT OF SE-XII (AI &amp; DS)                                                                                           WEEK 9 : JULY/AUGUST 2024 (FROM 29/07/2024 TO 02/08/2024)</t>
  </si>
  <si>
    <t>If Lab/ Lecture conducted by other faculty in absence of actual faculty mark the respective subject entry with YELLOW color.</t>
  </si>
  <si>
    <t>If no adjustment is done and Lab/ Lecture was not conducted by either other faculty or by the actual faculty then mark the respective subject entry with RED color.</t>
  </si>
  <si>
    <t>TOTAL STRENGTH OF STUDENTS = 64</t>
  </si>
  <si>
    <t>DAY</t>
  </si>
  <si>
    <t>MONDAY</t>
  </si>
  <si>
    <t>TUESDAY</t>
  </si>
  <si>
    <t>WEDNESDAY</t>
  </si>
  <si>
    <t xml:space="preserve">THURSDAY </t>
  </si>
  <si>
    <t>FRIDAY</t>
  </si>
  <si>
    <t>SATURDAY</t>
  </si>
  <si>
    <t>TIME</t>
  </si>
  <si>
    <t>Present Students</t>
  </si>
  <si>
    <t>Total Strength</t>
  </si>
  <si>
    <t xml:space="preserve">% of Attendance </t>
  </si>
  <si>
    <t>9:00 TO 10 :00</t>
  </si>
  <si>
    <t>E12-OSL             (A3-403A)</t>
  </si>
  <si>
    <t>E12-DSAL                 (A3-402)</t>
  </si>
  <si>
    <t>OS                           (A3-405)</t>
  </si>
  <si>
    <t>OOP                              (A3-307)</t>
  </si>
  <si>
    <t>BCSL</t>
  </si>
  <si>
    <t>10:00 TO 11:00</t>
  </si>
  <si>
    <t>G12 - DSAL (A3-303)</t>
  </si>
  <si>
    <t>DM                           (A3-405)</t>
  </si>
  <si>
    <t>11:15 TO 12:15</t>
  </si>
  <si>
    <t>OOP             (A3-307)</t>
  </si>
  <si>
    <t>E12-
OOPCGL   (A3-303)</t>
  </si>
  <si>
    <t>FDS                  (A3-308)</t>
  </si>
  <si>
    <t>E12-DSAL                     (A1-105)</t>
  </si>
  <si>
    <t>FDS                     (A3-405)</t>
  </si>
  <si>
    <t>For BCSL ( Business Communication And Social Skills Guest sessions are scheduled )</t>
  </si>
  <si>
    <t>F12 - OSL               (A3-403A)</t>
  </si>
  <si>
    <t>12:15 TO 01:15</t>
  </si>
  <si>
    <t>OS                           (A3-307)</t>
  </si>
  <si>
    <t>G12 - OSL    (A3-403B)</t>
  </si>
  <si>
    <t>G12 - DSAL                 (A1-105)</t>
  </si>
  <si>
    <t>FDS              (A3-405)</t>
  </si>
  <si>
    <t>2:00 TO 3:00</t>
  </si>
  <si>
    <t>DM                        (A3-308)</t>
  </si>
  <si>
    <t>OS                      (A3-407)</t>
  </si>
  <si>
    <t>F12-DSAL              (A3-301)</t>
  </si>
  <si>
    <t xml:space="preserve"> CG                     (A1-111)</t>
  </si>
  <si>
    <t xml:space="preserve"> F12-DSAL              (A3-301)</t>
  </si>
  <si>
    <t>3:00 TO 4:00</t>
  </si>
  <si>
    <t>CG                      (A3-407)</t>
  </si>
  <si>
    <t>E12-
OOPCGL              (A3-302)</t>
  </si>
  <si>
    <t>4:00 TO 5:00</t>
  </si>
  <si>
    <t xml:space="preserve"> </t>
  </si>
  <si>
    <t>F12 - OOPCGL   
(A1-105)</t>
  </si>
  <si>
    <t>F12 - OOPCGL   (A1-105)</t>
  </si>
  <si>
    <t>5:00 TO 6:00</t>
  </si>
  <si>
    <t>G12 - OOPCGL   
(A1-105)</t>
  </si>
  <si>
    <t>G12 - OOPCGL   (A1-105)</t>
  </si>
  <si>
    <t>THEORY</t>
  </si>
  <si>
    <t>Subject</t>
  </si>
  <si>
    <t>Staff</t>
  </si>
  <si>
    <t>Fundamentals of Data Structures</t>
  </si>
  <si>
    <t>Dr. S. C. Dharmadhikari</t>
  </si>
  <si>
    <t>Computer Graphics</t>
  </si>
  <si>
    <t>Ms. Priyanka Shahane</t>
  </si>
  <si>
    <t>Object Oriented Programming</t>
  </si>
  <si>
    <t>Ms. Kimaya Urane</t>
  </si>
  <si>
    <t>Operating Systems</t>
  </si>
  <si>
    <t>Mr. Vishal Jaiswal</t>
  </si>
  <si>
    <t>Discrete Mathematics</t>
  </si>
  <si>
    <t>Ms. Anjali Deshpande</t>
  </si>
  <si>
    <t>Average attendance of Theory subjects for class -SE-XII</t>
  </si>
  <si>
    <t>Role</t>
  </si>
  <si>
    <t>Name</t>
  </si>
  <si>
    <t>Lab assistant</t>
  </si>
  <si>
    <t>Class Coordinator</t>
  </si>
  <si>
    <t>S.E. Academic Coordinator</t>
  </si>
  <si>
    <t>Overall Academic Coordinator</t>
  </si>
  <si>
    <t>Average Attendance of SE - XII Division (AI &amp;DS)</t>
  </si>
  <si>
    <t>SE-XII (AI&amp;DS)</t>
  </si>
  <si>
    <t>Theory</t>
  </si>
  <si>
    <t>Practical</t>
  </si>
  <si>
    <t>Theory &amp; Practical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</si>
</sst>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14.0"/>
      <color rgb="FFFFFFFF"/>
      <name val="Times New Roman"/>
    </font>
    <font/>
    <font>
      <sz val="14.0"/>
      <color theme="1"/>
      <name val="Times New Roman"/>
    </font>
    <font>
      <b/>
      <sz val="12.0"/>
      <color rgb="FFFF0000"/>
      <name val="Times New Roman"/>
    </font>
    <font>
      <b/>
      <sz val="12.0"/>
      <color rgb="FF00B0F0"/>
      <name val="Times New Roman"/>
    </font>
    <font>
      <b/>
      <sz val="12.0"/>
      <color theme="9"/>
      <name val="Times New Roman"/>
    </font>
    <font>
      <b/>
      <sz val="8.0"/>
      <color rgb="FF70AD47"/>
      <name val="Times New Roman"/>
    </font>
    <font>
      <sz val="11.0"/>
      <color theme="1"/>
      <name val="Times New Roman"/>
    </font>
    <font>
      <sz val="11.0"/>
      <color rgb="FFFF0000"/>
      <name val="Times New Roman"/>
    </font>
    <font>
      <sz val="12.0"/>
      <color rgb="FF000000"/>
      <name val="Times New Roman"/>
    </font>
    <font>
      <sz val="12.0"/>
      <color theme="1"/>
      <name val="Times New Roman"/>
    </font>
    <font>
      <sz val="11.0"/>
      <color rgb="FFFF0000"/>
      <name val="Calibri"/>
    </font>
    <font>
      <b/>
      <sz val="11.0"/>
      <color rgb="FFFF0000"/>
      <name val="Amasis MT Pro Medium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3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1" fillId="3" fontId="4" numFmtId="0" xfId="0" applyAlignment="1" applyBorder="1" applyFill="1" applyFont="1">
      <alignment vertical="center"/>
    </xf>
    <xf borderId="4" fillId="0" fontId="5" numFmtId="0" xfId="0" applyAlignment="1" applyBorder="1" applyFont="1">
      <alignment horizontal="center" vertical="center"/>
    </xf>
    <xf borderId="1" fillId="4" fontId="4" numFmtId="0" xfId="0" applyAlignment="1" applyBorder="1" applyFill="1" applyFont="1">
      <alignment shrinkToFit="0" vertical="center" wrapText="1"/>
    </xf>
    <xf borderId="0" fillId="0" fontId="1" numFmtId="0" xfId="0" applyFont="1"/>
    <xf borderId="5" fillId="0" fontId="5" numFmtId="0" xfId="0" applyAlignment="1" applyBorder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8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center"/>
    </xf>
    <xf borderId="5" fillId="0" fontId="5" numFmtId="164" xfId="0" applyAlignment="1" applyBorder="1" applyFont="1" applyNumberFormat="1">
      <alignment horizontal="center" vertical="center"/>
    </xf>
    <xf borderId="8" fillId="0" fontId="8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9" fillId="0" fontId="8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center" vertical="center"/>
    </xf>
    <xf borderId="9" fillId="0" fontId="9" numFmtId="2" xfId="0" applyAlignment="1" applyBorder="1" applyFont="1" applyNumberFormat="1">
      <alignment horizontal="center" vertical="center"/>
    </xf>
    <xf borderId="10" fillId="0" fontId="9" numFmtId="0" xfId="0" applyAlignment="1" applyBorder="1" applyFont="1">
      <alignment horizontal="center" shrinkToFit="0" vertical="center" wrapText="1"/>
    </xf>
    <xf borderId="9" fillId="5" fontId="9" numFmtId="0" xfId="0" applyAlignment="1" applyBorder="1" applyFill="1" applyFont="1">
      <alignment horizontal="center" shrinkToFit="0" vertical="center" wrapText="1"/>
    </xf>
    <xf borderId="11" fillId="0" fontId="9" numFmtId="0" xfId="0" applyAlignment="1" applyBorder="1" applyFont="1">
      <alignment horizontal="center" vertical="center"/>
    </xf>
    <xf borderId="9" fillId="0" fontId="9" numFmtId="2" xfId="0" applyAlignment="1" applyBorder="1" applyFont="1" applyNumberFormat="1">
      <alignment horizontal="center" shrinkToFit="0" vertical="center" wrapText="1"/>
    </xf>
    <xf borderId="10" fillId="0" fontId="9" numFmtId="0" xfId="0" applyAlignment="1" applyBorder="1" applyFont="1">
      <alignment horizontal="center" vertical="center"/>
    </xf>
    <xf borderId="12" fillId="0" fontId="3" numFmtId="0" xfId="0" applyBorder="1" applyFont="1"/>
    <xf borderId="11" fillId="0" fontId="3" numFmtId="0" xfId="0" applyBorder="1" applyFont="1"/>
    <xf borderId="9" fillId="0" fontId="10" numFmtId="0" xfId="0" applyAlignment="1" applyBorder="1" applyFont="1">
      <alignment horizontal="center" shrinkToFit="0" vertical="center" wrapText="1"/>
    </xf>
    <xf borderId="13" fillId="0" fontId="10" numFmtId="0" xfId="0" applyAlignment="1" applyBorder="1" applyFont="1">
      <alignment horizontal="center" vertical="center"/>
    </xf>
    <xf borderId="14" fillId="0" fontId="3" numFmtId="0" xfId="0" applyBorder="1" applyFont="1"/>
    <xf borderId="15" fillId="0" fontId="3" numFmtId="0" xfId="0" applyBorder="1" applyFont="1"/>
    <xf borderId="13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4" fillId="0" fontId="3" numFmtId="0" xfId="0" applyBorder="1" applyFont="1"/>
    <xf borderId="5" fillId="0" fontId="9" numFmtId="0" xfId="0" applyAlignment="1" applyBorder="1" applyFont="1">
      <alignment horizontal="center" shrinkToFit="0" vertical="center" wrapText="1"/>
    </xf>
    <xf borderId="8" fillId="5" fontId="9" numFmtId="0" xfId="0" applyAlignment="1" applyBorder="1" applyFont="1">
      <alignment horizontal="center" shrinkToFit="0" vertical="center" wrapText="1"/>
    </xf>
    <xf borderId="7" fillId="0" fontId="9" numFmtId="0" xfId="0" applyAlignment="1" applyBorder="1" applyFont="1">
      <alignment horizontal="center" vertical="center"/>
    </xf>
    <xf borderId="8" fillId="0" fontId="9" numFmtId="2" xfId="0" applyAlignment="1" applyBorder="1" applyFont="1" applyNumberFormat="1">
      <alignment horizontal="center" shrinkToFit="0" vertical="center" wrapText="1"/>
    </xf>
    <xf borderId="10" fillId="0" fontId="10" numFmtId="0" xfId="0" applyAlignment="1" applyBorder="1" applyFont="1">
      <alignment horizontal="center" shrinkToFit="0" vertical="center" wrapText="1"/>
    </xf>
    <xf borderId="9" fillId="5" fontId="9" numFmtId="0" xfId="0" applyAlignment="1" applyBorder="1" applyFont="1">
      <alignment horizontal="center" vertical="center"/>
    </xf>
    <xf borderId="9" fillId="5" fontId="9" numFmtId="2" xfId="0" applyAlignment="1" applyBorder="1" applyFont="1" applyNumberFormat="1">
      <alignment horizontal="center" vertical="center"/>
    </xf>
    <xf borderId="19" fillId="6" fontId="11" numFmtId="0" xfId="0" applyAlignment="1" applyBorder="1" applyFill="1" applyFont="1">
      <alignment horizontal="center" shrinkToFit="0" vertical="center" wrapText="1"/>
    </xf>
    <xf borderId="20" fillId="0" fontId="3" numFmtId="0" xfId="0" applyBorder="1" applyFont="1"/>
    <xf borderId="5" fillId="6" fontId="11" numFmtId="0" xfId="0" applyAlignment="1" applyBorder="1" applyFont="1">
      <alignment horizontal="center" shrinkToFit="0" vertical="center" wrapText="1"/>
    </xf>
    <xf borderId="21" fillId="6" fontId="11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5" fillId="0" fontId="9" numFmtId="0" xfId="0" applyAlignment="1" applyBorder="1" applyFont="1">
      <alignment horizontal="left" shrinkToFit="0" vertical="center" wrapText="1"/>
    </xf>
    <xf borderId="5" fillId="0" fontId="9" numFmtId="0" xfId="0" applyAlignment="1" applyBorder="1" applyFont="1">
      <alignment shrinkToFit="0" vertical="center" wrapText="1"/>
    </xf>
    <xf borderId="5" fillId="0" fontId="12" numFmtId="2" xfId="0" applyAlignment="1" applyBorder="1" applyFont="1" applyNumberForma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3" numFmtId="0" xfId="0" applyFont="1"/>
    <xf borderId="0" fillId="0" fontId="10" numFmtId="0" xfId="0" applyAlignment="1" applyFont="1">
      <alignment horizontal="center" vertical="center"/>
    </xf>
    <xf borderId="0" fillId="0" fontId="9" numFmtId="2" xfId="0" applyAlignment="1" applyFont="1" applyNumberFormat="1">
      <alignment horizontal="center" vertical="center"/>
    </xf>
    <xf borderId="5" fillId="0" fontId="5" numFmtId="2" xfId="0" applyAlignment="1" applyBorder="1" applyFont="1" applyNumberFormat="1">
      <alignment horizontal="center" vertical="center"/>
    </xf>
    <xf borderId="5" fillId="0" fontId="12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left" shrinkToFit="0" vertical="center" wrapText="1"/>
    </xf>
    <xf borderId="5" fillId="0" fontId="12" numFmtId="0" xfId="0" applyAlignment="1" applyBorder="1" applyFont="1">
      <alignment horizontal="left" vertical="center"/>
    </xf>
    <xf borderId="0" fillId="0" fontId="14" numFmtId="0" xfId="0" applyAlignment="1" applyFont="1">
      <alignment horizontal="center"/>
    </xf>
    <xf borderId="5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5" fillId="0" fontId="4" numFmtId="2" xfId="0" applyAlignment="1" applyBorder="1" applyFont="1" applyNumberFormat="1">
      <alignment horizontal="center" shrinkToFit="0" vertical="center" wrapText="1"/>
    </xf>
    <xf borderId="5" fillId="0" fontId="4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Attendance of SE - XII Division (AI &amp;DS)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SE-XII (AI&amp;DS)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100">
                    <a:latin typeface="Times New Roman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'SE XII(AI&amp;DS)'!$C$47:$H$47</c:f>
            </c:strRef>
          </c:cat>
          <c:val>
            <c:numRef>
              <c:f>'SE XII(AI&amp;DS)'!$C$48:$H$48</c:f>
              <c:numCache/>
            </c:numRef>
          </c:val>
        </c:ser>
        <c:axId val="1819841492"/>
        <c:axId val="1896131516"/>
      </c:barChart>
      <c:catAx>
        <c:axId val="1819841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100">
                <a:solidFill>
                  <a:srgbClr val="000000"/>
                </a:solidFill>
                <a:latin typeface="Times New Roman"/>
              </a:defRPr>
            </a:pPr>
          </a:p>
        </c:txPr>
        <c:crossAx val="1896131516"/>
      </c:catAx>
      <c:valAx>
        <c:axId val="1896131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984149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638175</xdr:colOff>
      <xdr:row>49</xdr:row>
      <xdr:rowOff>0</xdr:rowOff>
    </xdr:from>
    <xdr:ext cx="5419725" cy="2828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2.57"/>
    <col customWidth="1" min="3" max="3" width="7.71"/>
    <col customWidth="1" min="4" max="4" width="8.29"/>
    <col customWidth="1" min="5" max="5" width="8.71"/>
    <col customWidth="1" min="6" max="6" width="12.57"/>
    <col customWidth="1" min="7" max="7" width="8.57"/>
    <col customWidth="1" min="8" max="8" width="7.71"/>
    <col customWidth="1" min="9" max="9" width="9.0"/>
    <col customWidth="1" min="10" max="10" width="12.43"/>
    <col customWidth="1" min="11" max="11" width="7.14"/>
    <col customWidth="1" min="12" max="12" width="7.71"/>
    <col customWidth="1" min="13" max="13" width="8.86"/>
    <col customWidth="1" min="14" max="14" width="12.29"/>
    <col customWidth="1" min="15" max="15" width="9.57"/>
    <col customWidth="1" min="16" max="16" width="7.71"/>
    <col customWidth="1" min="17" max="17" width="8.57"/>
    <col customWidth="1" min="18" max="18" width="12.0"/>
    <col customWidth="1" min="19" max="19" width="7.57"/>
    <col customWidth="1" min="20" max="20" width="8.43"/>
    <col customWidth="1" min="21" max="21" width="9.86"/>
    <col customWidth="1" min="22" max="22" width="11.86"/>
    <col customWidth="1" min="23" max="24" width="8.43"/>
    <col customWidth="1" min="25" max="25" width="7.29"/>
    <col customWidth="1" min="26" max="27" width="8.71"/>
  </cols>
  <sheetData>
    <row r="1">
      <c r="A1" s="1" t="s">
        <v>0</v>
      </c>
    </row>
    <row r="2">
      <c r="A2" s="1" t="s">
        <v>1</v>
      </c>
    </row>
    <row r="3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</row>
    <row r="4" ht="21.0" customHeight="1">
      <c r="A4" s="5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</row>
    <row r="5" ht="11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30.75" customHeight="1">
      <c r="A6" s="7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 ht="9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9.5" customHeight="1">
      <c r="A8" s="9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ht="24.75" customHeight="1">
      <c r="A9" s="12" t="s">
        <v>6</v>
      </c>
      <c r="B9" s="13" t="s">
        <v>7</v>
      </c>
      <c r="C9" s="10"/>
      <c r="D9" s="10"/>
      <c r="E9" s="11"/>
      <c r="F9" s="13" t="s">
        <v>8</v>
      </c>
      <c r="G9" s="10"/>
      <c r="H9" s="10"/>
      <c r="I9" s="11"/>
      <c r="J9" s="13" t="s">
        <v>9</v>
      </c>
      <c r="K9" s="10"/>
      <c r="L9" s="10"/>
      <c r="M9" s="11"/>
      <c r="N9" s="13" t="s">
        <v>10</v>
      </c>
      <c r="O9" s="10"/>
      <c r="P9" s="10"/>
      <c r="Q9" s="11"/>
      <c r="R9" s="13" t="s">
        <v>11</v>
      </c>
      <c r="S9" s="10"/>
      <c r="T9" s="10"/>
      <c r="U9" s="11"/>
      <c r="V9" s="13" t="s">
        <v>12</v>
      </c>
      <c r="W9" s="10"/>
      <c r="X9" s="10"/>
      <c r="Y9" s="11"/>
    </row>
    <row r="10" ht="39.75" customHeight="1">
      <c r="A10" s="14" t="s">
        <v>13</v>
      </c>
      <c r="B10" s="15">
        <v>45530.0</v>
      </c>
      <c r="C10" s="16" t="s">
        <v>14</v>
      </c>
      <c r="D10" s="17" t="s">
        <v>15</v>
      </c>
      <c r="E10" s="17" t="s">
        <v>16</v>
      </c>
      <c r="F10" s="15">
        <v>45531.0</v>
      </c>
      <c r="G10" s="18" t="s">
        <v>14</v>
      </c>
      <c r="H10" s="17" t="s">
        <v>15</v>
      </c>
      <c r="I10" s="17" t="s">
        <v>16</v>
      </c>
      <c r="J10" s="15">
        <v>45532.0</v>
      </c>
      <c r="K10" s="16" t="s">
        <v>14</v>
      </c>
      <c r="L10" s="17" t="s">
        <v>15</v>
      </c>
      <c r="M10" s="17" t="s">
        <v>16</v>
      </c>
      <c r="N10" s="15">
        <v>45533.0</v>
      </c>
      <c r="O10" s="16" t="s">
        <v>14</v>
      </c>
      <c r="P10" s="17" t="s">
        <v>15</v>
      </c>
      <c r="Q10" s="17" t="s">
        <v>16</v>
      </c>
      <c r="R10" s="15">
        <v>45534.0</v>
      </c>
      <c r="S10" s="16" t="s">
        <v>14</v>
      </c>
      <c r="T10" s="17" t="s">
        <v>15</v>
      </c>
      <c r="U10" s="17" t="s">
        <v>16</v>
      </c>
      <c r="V10" s="15">
        <v>45535.0</v>
      </c>
      <c r="W10" s="16" t="s">
        <v>14</v>
      </c>
      <c r="X10" s="17" t="s">
        <v>15</v>
      </c>
      <c r="Y10" s="16" t="s">
        <v>16</v>
      </c>
    </row>
    <row r="11" ht="18.75" customHeight="1">
      <c r="A11" s="19" t="s">
        <v>17</v>
      </c>
      <c r="B11" s="19" t="s">
        <v>18</v>
      </c>
      <c r="C11" s="20">
        <v>0.0</v>
      </c>
      <c r="D11" s="20">
        <v>22.0</v>
      </c>
      <c r="E11" s="21">
        <f>C11/D11*100</f>
        <v>0</v>
      </c>
      <c r="F11" s="22" t="s">
        <v>19</v>
      </c>
      <c r="G11" s="23">
        <v>0.0</v>
      </c>
      <c r="H11" s="24">
        <v>22.0</v>
      </c>
      <c r="I11" s="25">
        <f>G11/H11*100</f>
        <v>0</v>
      </c>
      <c r="J11" s="19" t="s">
        <v>20</v>
      </c>
      <c r="K11" s="20">
        <v>0.0</v>
      </c>
      <c r="L11" s="20">
        <v>64.0</v>
      </c>
      <c r="M11" s="21">
        <f>K11/L11*100</f>
        <v>0</v>
      </c>
      <c r="N11" s="26"/>
      <c r="O11" s="27"/>
      <c r="P11" s="27"/>
      <c r="Q11" s="28"/>
      <c r="R11" s="19" t="s">
        <v>21</v>
      </c>
      <c r="S11" s="20"/>
      <c r="T11" s="20">
        <v>64.0</v>
      </c>
      <c r="U11" s="21">
        <f>S11/T11*100</f>
        <v>0</v>
      </c>
      <c r="V11" s="29" t="s">
        <v>22</v>
      </c>
      <c r="W11" s="29"/>
      <c r="X11" s="29">
        <v>64.0</v>
      </c>
      <c r="Y11" s="30">
        <f>W11/X11*100</f>
        <v>0</v>
      </c>
    </row>
    <row r="12" ht="18.75" customHeight="1">
      <c r="A12" s="31"/>
      <c r="B12" s="31"/>
      <c r="C12" s="31"/>
      <c r="D12" s="31"/>
      <c r="E12" s="31"/>
      <c r="F12" s="32"/>
      <c r="G12" s="33"/>
      <c r="H12" s="34"/>
      <c r="I12" s="33"/>
      <c r="J12" s="31"/>
      <c r="K12" s="31"/>
      <c r="L12" s="31"/>
      <c r="M12" s="31"/>
      <c r="N12" s="32"/>
      <c r="Q12" s="34"/>
      <c r="R12" s="33"/>
      <c r="S12" s="33"/>
      <c r="T12" s="33"/>
      <c r="U12" s="33"/>
      <c r="V12" s="33"/>
      <c r="W12" s="33"/>
      <c r="X12" s="33"/>
      <c r="Y12" s="33"/>
    </row>
    <row r="13" ht="18.75" customHeight="1">
      <c r="A13" s="19" t="s">
        <v>23</v>
      </c>
      <c r="B13" s="19" t="s">
        <v>24</v>
      </c>
      <c r="C13" s="20">
        <v>0.0</v>
      </c>
      <c r="D13" s="20">
        <v>20.0</v>
      </c>
      <c r="E13" s="21">
        <f>C13/D13*100</f>
        <v>0</v>
      </c>
      <c r="F13" s="32"/>
      <c r="G13" s="33"/>
      <c r="H13" s="34"/>
      <c r="I13" s="33"/>
      <c r="J13" s="19" t="s">
        <v>25</v>
      </c>
      <c r="K13" s="20">
        <v>0.0</v>
      </c>
      <c r="L13" s="20">
        <v>64.0</v>
      </c>
      <c r="M13" s="21">
        <f>K13/L13*100</f>
        <v>0</v>
      </c>
      <c r="N13" s="32"/>
      <c r="Q13" s="34"/>
      <c r="R13" s="33"/>
      <c r="S13" s="20"/>
      <c r="T13" s="20">
        <v>64.0</v>
      </c>
      <c r="U13" s="21">
        <f>S13/T13*100</f>
        <v>0</v>
      </c>
      <c r="V13" s="33"/>
      <c r="W13" s="33"/>
      <c r="X13" s="33"/>
      <c r="Y13" s="33"/>
    </row>
    <row r="14" ht="18.75" customHeight="1">
      <c r="A14" s="31"/>
      <c r="B14" s="31"/>
      <c r="C14" s="31"/>
      <c r="D14" s="31"/>
      <c r="E14" s="31"/>
      <c r="F14" s="35"/>
      <c r="G14" s="31"/>
      <c r="H14" s="36"/>
      <c r="I14" s="31"/>
      <c r="J14" s="31"/>
      <c r="K14" s="31"/>
      <c r="L14" s="31"/>
      <c r="M14" s="31"/>
      <c r="N14" s="35"/>
      <c r="O14" s="37"/>
      <c r="P14" s="37"/>
      <c r="Q14" s="36"/>
      <c r="R14" s="31"/>
      <c r="S14" s="33"/>
      <c r="T14" s="33"/>
      <c r="U14" s="33"/>
      <c r="V14" s="31"/>
      <c r="W14" s="31"/>
      <c r="X14" s="31"/>
      <c r="Y14" s="31"/>
    </row>
    <row r="15" ht="44.25" customHeight="1">
      <c r="A15" s="19" t="s">
        <v>26</v>
      </c>
      <c r="B15" s="19" t="s">
        <v>27</v>
      </c>
      <c r="C15" s="20">
        <v>0.0</v>
      </c>
      <c r="D15" s="20">
        <v>64.0</v>
      </c>
      <c r="E15" s="21">
        <f>C15/D15*100</f>
        <v>0</v>
      </c>
      <c r="F15" s="38" t="s">
        <v>28</v>
      </c>
      <c r="G15" s="39">
        <v>0.0</v>
      </c>
      <c r="H15" s="40">
        <v>22.0</v>
      </c>
      <c r="I15" s="41">
        <f t="shared" ref="I15:I17" si="1">G15/H15*100</f>
        <v>0</v>
      </c>
      <c r="J15" s="19" t="s">
        <v>29</v>
      </c>
      <c r="K15" s="20">
        <v>0.0</v>
      </c>
      <c r="L15" s="20">
        <v>64.0</v>
      </c>
      <c r="M15" s="21">
        <f>K15/L15*100</f>
        <v>0</v>
      </c>
      <c r="N15" s="19" t="s">
        <v>30</v>
      </c>
      <c r="O15" s="20">
        <v>0.0</v>
      </c>
      <c r="P15" s="20">
        <v>22.0</v>
      </c>
      <c r="Q15" s="21">
        <f>O15/P15*100</f>
        <v>0</v>
      </c>
      <c r="R15" s="19" t="s">
        <v>31</v>
      </c>
      <c r="S15" s="20"/>
      <c r="T15" s="20">
        <v>64.0</v>
      </c>
      <c r="U15" s="21">
        <f>S15/T15*100</f>
        <v>0</v>
      </c>
      <c r="V15" s="42" t="s">
        <v>32</v>
      </c>
      <c r="W15" s="27"/>
      <c r="X15" s="27"/>
      <c r="Y15" s="28"/>
    </row>
    <row r="16" ht="30.0" customHeight="1">
      <c r="A16" s="31"/>
      <c r="B16" s="31"/>
      <c r="C16" s="31"/>
      <c r="D16" s="31"/>
      <c r="E16" s="31"/>
      <c r="F16" s="38" t="s">
        <v>33</v>
      </c>
      <c r="G16" s="39">
        <v>0.0</v>
      </c>
      <c r="H16" s="40">
        <v>22.0</v>
      </c>
      <c r="I16" s="41">
        <f t="shared" si="1"/>
        <v>0</v>
      </c>
      <c r="J16" s="33"/>
      <c r="K16" s="33"/>
      <c r="L16" s="33"/>
      <c r="M16" s="33"/>
      <c r="N16" s="31"/>
      <c r="O16" s="31"/>
      <c r="P16" s="31"/>
      <c r="Q16" s="31"/>
      <c r="R16" s="31"/>
      <c r="S16" s="31"/>
      <c r="T16" s="31"/>
      <c r="U16" s="31"/>
      <c r="V16" s="32"/>
      <c r="Y16" s="34"/>
    </row>
    <row r="17" ht="18.75" customHeight="1">
      <c r="A17" s="19" t="s">
        <v>34</v>
      </c>
      <c r="B17" s="19" t="s">
        <v>35</v>
      </c>
      <c r="C17" s="20">
        <v>0.0</v>
      </c>
      <c r="D17" s="20">
        <v>64.0</v>
      </c>
      <c r="E17" s="21">
        <f>C17/D17*100</f>
        <v>0</v>
      </c>
      <c r="F17" s="22" t="s">
        <v>36</v>
      </c>
      <c r="G17" s="23">
        <v>0.0</v>
      </c>
      <c r="H17" s="24">
        <v>20.0</v>
      </c>
      <c r="I17" s="25">
        <f t="shared" si="1"/>
        <v>0</v>
      </c>
      <c r="J17" s="33"/>
      <c r="K17" s="20">
        <v>0.0</v>
      </c>
      <c r="L17" s="20">
        <v>64.0</v>
      </c>
      <c r="M17" s="21">
        <f>K17/L17*100</f>
        <v>0</v>
      </c>
      <c r="N17" s="19" t="s">
        <v>37</v>
      </c>
      <c r="O17" s="20">
        <v>0.0</v>
      </c>
      <c r="P17" s="20">
        <v>20.0</v>
      </c>
      <c r="Q17" s="21">
        <f>O17/P17*100</f>
        <v>0</v>
      </c>
      <c r="R17" s="23" t="s">
        <v>38</v>
      </c>
      <c r="S17" s="43"/>
      <c r="T17" s="43">
        <v>64.0</v>
      </c>
      <c r="U17" s="44">
        <f>S17/T17*100</f>
        <v>0</v>
      </c>
      <c r="V17" s="32"/>
      <c r="Y17" s="34"/>
    </row>
    <row r="18" ht="18.75" customHeight="1">
      <c r="A18" s="31"/>
      <c r="B18" s="31"/>
      <c r="C18" s="31"/>
      <c r="D18" s="31"/>
      <c r="E18" s="31"/>
      <c r="F18" s="35"/>
      <c r="G18" s="31"/>
      <c r="H18" s="36"/>
      <c r="I18" s="31"/>
      <c r="J18" s="31"/>
      <c r="K18" s="33"/>
      <c r="L18" s="33"/>
      <c r="M18" s="33"/>
      <c r="N18" s="31"/>
      <c r="O18" s="31"/>
      <c r="P18" s="31"/>
      <c r="Q18" s="31"/>
      <c r="R18" s="31"/>
      <c r="S18" s="31"/>
      <c r="T18" s="31"/>
      <c r="U18" s="31"/>
      <c r="V18" s="32"/>
      <c r="Y18" s="34"/>
    </row>
    <row r="19" ht="18.75" customHeight="1">
      <c r="A19" s="19" t="s">
        <v>39</v>
      </c>
      <c r="B19" s="19" t="s">
        <v>40</v>
      </c>
      <c r="C19" s="20">
        <v>0.0</v>
      </c>
      <c r="D19" s="20">
        <v>64.0</v>
      </c>
      <c r="E19" s="21">
        <f>C19/D19*100</f>
        <v>0</v>
      </c>
      <c r="F19" s="22" t="s">
        <v>41</v>
      </c>
      <c r="G19" s="23">
        <v>0.0</v>
      </c>
      <c r="H19" s="24">
        <v>64.0</v>
      </c>
      <c r="I19" s="25">
        <f>G19/H19*100</f>
        <v>0</v>
      </c>
      <c r="J19" s="19" t="s">
        <v>42</v>
      </c>
      <c r="K19" s="20">
        <v>0.0</v>
      </c>
      <c r="L19" s="20">
        <v>22.0</v>
      </c>
      <c r="M19" s="21">
        <f>K19/L19*100</f>
        <v>0</v>
      </c>
      <c r="N19" s="19" t="s">
        <v>43</v>
      </c>
      <c r="O19" s="20">
        <v>0.0</v>
      </c>
      <c r="P19" s="20">
        <v>64.0</v>
      </c>
      <c r="Q19" s="21">
        <f>O19/P19*100</f>
        <v>0</v>
      </c>
      <c r="R19" s="23" t="s">
        <v>44</v>
      </c>
      <c r="S19" s="43">
        <v>20.0</v>
      </c>
      <c r="T19" s="43">
        <v>22.0</v>
      </c>
      <c r="U19" s="44">
        <f>S19/T19*100</f>
        <v>90.90909091</v>
      </c>
      <c r="V19" s="32"/>
      <c r="Y19" s="34"/>
    </row>
    <row r="20" ht="18.75" customHeight="1">
      <c r="A20" s="31"/>
      <c r="B20" s="33"/>
      <c r="C20" s="33"/>
      <c r="D20" s="33"/>
      <c r="E20" s="33"/>
      <c r="F20" s="35"/>
      <c r="G20" s="31"/>
      <c r="H20" s="36"/>
      <c r="I20" s="31"/>
      <c r="J20" s="33"/>
      <c r="K20" s="33"/>
      <c r="L20" s="33"/>
      <c r="M20" s="33"/>
      <c r="N20" s="33"/>
      <c r="O20" s="33"/>
      <c r="P20" s="33"/>
      <c r="Q20" s="33"/>
      <c r="R20" s="31"/>
      <c r="S20" s="31"/>
      <c r="T20" s="31"/>
      <c r="U20" s="31"/>
      <c r="V20" s="32"/>
      <c r="Y20" s="34"/>
    </row>
    <row r="21" ht="18.75" customHeight="1">
      <c r="A21" s="19" t="s">
        <v>45</v>
      </c>
      <c r="B21" s="33"/>
      <c r="C21" s="20">
        <v>0.0</v>
      </c>
      <c r="D21" s="20">
        <v>64.0</v>
      </c>
      <c r="E21" s="21">
        <f>C21/D21*100</f>
        <v>0</v>
      </c>
      <c r="F21" s="22" t="s">
        <v>46</v>
      </c>
      <c r="G21" s="23">
        <v>0.0</v>
      </c>
      <c r="H21" s="24">
        <v>64.0</v>
      </c>
      <c r="I21" s="25">
        <f>G21/H21*100</f>
        <v>0</v>
      </c>
      <c r="J21" s="33"/>
      <c r="K21" s="33"/>
      <c r="L21" s="33"/>
      <c r="M21" s="33"/>
      <c r="N21" s="33"/>
      <c r="O21" s="20">
        <v>0.0</v>
      </c>
      <c r="P21" s="20">
        <v>64.0</v>
      </c>
      <c r="Q21" s="21">
        <f>O21/P21*100</f>
        <v>0</v>
      </c>
      <c r="R21" s="19" t="s">
        <v>47</v>
      </c>
      <c r="S21" s="20">
        <v>0.0</v>
      </c>
      <c r="T21" s="20">
        <v>22.0</v>
      </c>
      <c r="U21" s="21">
        <f>S21/T21*100</f>
        <v>0</v>
      </c>
      <c r="V21" s="32"/>
      <c r="Y21" s="34"/>
    </row>
    <row r="22" ht="24.75" customHeight="1">
      <c r="A22" s="31"/>
      <c r="B22" s="31"/>
      <c r="C22" s="33"/>
      <c r="D22" s="33"/>
      <c r="E22" s="33"/>
      <c r="F22" s="35"/>
      <c r="G22" s="31"/>
      <c r="H22" s="36"/>
      <c r="I22" s="31"/>
      <c r="J22" s="31"/>
      <c r="K22" s="31"/>
      <c r="L22" s="31"/>
      <c r="M22" s="31"/>
      <c r="N22" s="31"/>
      <c r="O22" s="33"/>
      <c r="P22" s="33"/>
      <c r="Q22" s="33"/>
      <c r="R22" s="31"/>
      <c r="S22" s="31"/>
      <c r="T22" s="31"/>
      <c r="U22" s="31"/>
      <c r="V22" s="32"/>
      <c r="Y22" s="34"/>
    </row>
    <row r="23" ht="18.75" customHeight="1">
      <c r="A23" s="19" t="s">
        <v>48</v>
      </c>
      <c r="B23" s="26" t="s">
        <v>49</v>
      </c>
      <c r="C23" s="27"/>
      <c r="D23" s="27"/>
      <c r="E23" s="28"/>
      <c r="F23" s="22" t="s">
        <v>50</v>
      </c>
      <c r="G23" s="23">
        <v>0.0</v>
      </c>
      <c r="H23" s="24">
        <v>22.0</v>
      </c>
      <c r="I23" s="21">
        <f>G23/H23*100</f>
        <v>0</v>
      </c>
      <c r="J23" s="22"/>
      <c r="K23" s="27"/>
      <c r="L23" s="27"/>
      <c r="M23" s="28"/>
      <c r="N23" s="19" t="s">
        <v>51</v>
      </c>
      <c r="O23" s="20">
        <v>0.0</v>
      </c>
      <c r="P23" s="20">
        <v>22.0</v>
      </c>
      <c r="Q23" s="21">
        <f>O23/P23*100</f>
        <v>0</v>
      </c>
      <c r="R23" s="22"/>
      <c r="S23" s="27"/>
      <c r="T23" s="27"/>
      <c r="U23" s="28"/>
      <c r="V23" s="32"/>
      <c r="Y23" s="34"/>
    </row>
    <row r="24" ht="21.75" customHeight="1">
      <c r="A24" s="31"/>
      <c r="B24" s="32"/>
      <c r="E24" s="34"/>
      <c r="F24" s="35"/>
      <c r="G24" s="31"/>
      <c r="H24" s="36"/>
      <c r="I24" s="31"/>
      <c r="J24" s="32"/>
      <c r="M24" s="34"/>
      <c r="N24" s="31"/>
      <c r="O24" s="31"/>
      <c r="P24" s="31"/>
      <c r="Q24" s="31"/>
      <c r="R24" s="32"/>
      <c r="U24" s="34"/>
      <c r="V24" s="32"/>
      <c r="Y24" s="34"/>
    </row>
    <row r="25" ht="18.75" customHeight="1">
      <c r="A25" s="19" t="s">
        <v>52</v>
      </c>
      <c r="B25" s="32"/>
      <c r="E25" s="34"/>
      <c r="F25" s="22" t="s">
        <v>53</v>
      </c>
      <c r="G25" s="23">
        <v>0.0</v>
      </c>
      <c r="H25" s="24">
        <v>20.0</v>
      </c>
      <c r="I25" s="21">
        <f>G25/H25*100</f>
        <v>0</v>
      </c>
      <c r="J25" s="32"/>
      <c r="M25" s="34"/>
      <c r="N25" s="19" t="s">
        <v>54</v>
      </c>
      <c r="O25" s="20">
        <v>0.0</v>
      </c>
      <c r="P25" s="20">
        <v>20.0</v>
      </c>
      <c r="Q25" s="21">
        <f>O25/P25*100</f>
        <v>0</v>
      </c>
      <c r="R25" s="32"/>
      <c r="U25" s="34"/>
      <c r="V25" s="32"/>
      <c r="Y25" s="34"/>
    </row>
    <row r="26" ht="25.5" customHeight="1">
      <c r="A26" s="31"/>
      <c r="B26" s="35"/>
      <c r="C26" s="37"/>
      <c r="D26" s="37"/>
      <c r="E26" s="36"/>
      <c r="F26" s="35"/>
      <c r="G26" s="31"/>
      <c r="H26" s="36"/>
      <c r="I26" s="31"/>
      <c r="J26" s="35"/>
      <c r="K26" s="37"/>
      <c r="L26" s="37"/>
      <c r="M26" s="36"/>
      <c r="N26" s="31"/>
      <c r="O26" s="31"/>
      <c r="P26" s="31"/>
      <c r="Q26" s="31"/>
      <c r="R26" s="35"/>
      <c r="S26" s="37"/>
      <c r="T26" s="37"/>
      <c r="U26" s="36"/>
      <c r="V26" s="35"/>
      <c r="W26" s="37"/>
      <c r="X26" s="37"/>
      <c r="Y26" s="36"/>
    </row>
    <row r="27" ht="10.5" customHeight="1"/>
    <row r="28" ht="15.75" customHeight="1">
      <c r="B28" s="1" t="s">
        <v>55</v>
      </c>
      <c r="J28" s="1"/>
    </row>
    <row r="29" ht="6.75" customHeight="1">
      <c r="J29" s="1"/>
    </row>
    <row r="30" ht="15.75" customHeight="1">
      <c r="A30" s="45" t="s">
        <v>56</v>
      </c>
      <c r="B30" s="46"/>
      <c r="C30" s="47" t="s">
        <v>57</v>
      </c>
      <c r="D30" s="10"/>
      <c r="E30" s="10"/>
      <c r="F30" s="11"/>
      <c r="G30" s="48"/>
      <c r="H30" s="49"/>
      <c r="J30" s="1"/>
    </row>
    <row r="31" ht="26.25" customHeight="1">
      <c r="A31" s="50" t="s">
        <v>58</v>
      </c>
      <c r="B31" s="11"/>
      <c r="C31" s="51" t="s">
        <v>59</v>
      </c>
      <c r="D31" s="10"/>
      <c r="E31" s="10"/>
      <c r="F31" s="11"/>
      <c r="G31" s="52">
        <f>AVERAGE(M15,M17,U15)</f>
        <v>0</v>
      </c>
      <c r="H31" s="11"/>
      <c r="J31" s="1"/>
      <c r="U31" s="53"/>
      <c r="V31" s="53"/>
      <c r="W31" s="53"/>
      <c r="X31" s="53"/>
      <c r="Z31" s="54"/>
      <c r="AA31" s="8"/>
    </row>
    <row r="32" ht="15.75" customHeight="1">
      <c r="A32" s="50" t="s">
        <v>60</v>
      </c>
      <c r="B32" s="11"/>
      <c r="C32" s="51" t="s">
        <v>61</v>
      </c>
      <c r="D32" s="10"/>
      <c r="E32" s="10"/>
      <c r="F32" s="11"/>
      <c r="G32" s="52">
        <f>AVERAGE(I21,Q19,Q21)</f>
        <v>0</v>
      </c>
      <c r="H32" s="11"/>
      <c r="J32" s="1"/>
      <c r="T32" s="55"/>
      <c r="U32" s="56"/>
      <c r="V32" s="53"/>
      <c r="W32" s="57"/>
      <c r="X32" s="53"/>
    </row>
    <row r="33" ht="15.75" customHeight="1">
      <c r="A33" s="50" t="s">
        <v>62</v>
      </c>
      <c r="B33" s="11"/>
      <c r="C33" s="51" t="s">
        <v>63</v>
      </c>
      <c r="D33" s="10"/>
      <c r="E33" s="10"/>
      <c r="F33" s="11"/>
      <c r="G33" s="52">
        <f>AVERAGE(E15,U11,U13)</f>
        <v>0</v>
      </c>
      <c r="H33" s="11"/>
      <c r="J33" s="1"/>
      <c r="V33" s="53"/>
      <c r="W33" s="53"/>
      <c r="X33" s="53"/>
    </row>
    <row r="34" ht="15.75" customHeight="1">
      <c r="A34" s="50" t="s">
        <v>64</v>
      </c>
      <c r="B34" s="11"/>
      <c r="C34" s="51" t="s">
        <v>65</v>
      </c>
      <c r="D34" s="10"/>
      <c r="E34" s="10"/>
      <c r="F34" s="11"/>
      <c r="G34" s="52">
        <f>AVERAGE(E17,I19,M11)</f>
        <v>0</v>
      </c>
      <c r="H34" s="11"/>
      <c r="J34" s="1"/>
      <c r="U34" s="53"/>
      <c r="V34" s="53"/>
      <c r="W34" s="53"/>
      <c r="X34" s="53"/>
    </row>
    <row r="35" ht="18.0" customHeight="1">
      <c r="A35" s="50" t="s">
        <v>66</v>
      </c>
      <c r="B35" s="11"/>
      <c r="C35" s="51" t="s">
        <v>67</v>
      </c>
      <c r="D35" s="10"/>
      <c r="E35" s="10"/>
      <c r="F35" s="11"/>
      <c r="G35" s="52">
        <f>AVERAGE(E19,E21,M13)</f>
        <v>0</v>
      </c>
      <c r="H35" s="11"/>
      <c r="J35" s="1"/>
      <c r="V35" s="53"/>
      <c r="W35" s="53"/>
      <c r="X35" s="53"/>
    </row>
    <row r="36" ht="15.75" customHeight="1">
      <c r="A36" s="9" t="s">
        <v>68</v>
      </c>
      <c r="B36" s="10"/>
      <c r="C36" s="10"/>
      <c r="D36" s="10"/>
      <c r="E36" s="10"/>
      <c r="F36" s="11"/>
      <c r="G36" s="58">
        <f>AVERAGE(G30:G35)</f>
        <v>0</v>
      </c>
      <c r="H36" s="11"/>
      <c r="J36" s="1"/>
      <c r="U36" s="53"/>
      <c r="V36" s="53"/>
      <c r="W36" s="53"/>
      <c r="X36" s="53"/>
    </row>
    <row r="37" ht="15.0" customHeight="1">
      <c r="J37" s="1"/>
    </row>
    <row r="38" ht="15.75" customHeight="1">
      <c r="A38" s="59" t="s">
        <v>69</v>
      </c>
      <c r="B38" s="10"/>
      <c r="C38" s="11"/>
      <c r="D38" s="59" t="s">
        <v>70</v>
      </c>
      <c r="E38" s="10"/>
      <c r="F38" s="11"/>
      <c r="J38" s="1"/>
    </row>
    <row r="39" ht="15.75" customHeight="1">
      <c r="A39" s="60" t="s">
        <v>71</v>
      </c>
      <c r="B39" s="10"/>
      <c r="C39" s="11"/>
      <c r="D39" s="59" t="s">
        <v>49</v>
      </c>
      <c r="E39" s="10"/>
      <c r="F39" s="11"/>
      <c r="J39" s="1"/>
    </row>
    <row r="40" ht="15.75" customHeight="1">
      <c r="A40" s="60" t="s">
        <v>72</v>
      </c>
      <c r="B40" s="10"/>
      <c r="C40" s="11"/>
      <c r="D40" s="61" t="s">
        <v>67</v>
      </c>
      <c r="E40" s="10"/>
      <c r="F40" s="11"/>
      <c r="J40" s="1"/>
    </row>
    <row r="41" ht="15.75" customHeight="1">
      <c r="A41" s="60" t="s">
        <v>73</v>
      </c>
      <c r="B41" s="10"/>
      <c r="C41" s="11"/>
      <c r="D41" s="59" t="s">
        <v>49</v>
      </c>
      <c r="E41" s="10"/>
      <c r="F41" s="11"/>
      <c r="J41" s="1"/>
    </row>
    <row r="42" ht="15.75" customHeight="1">
      <c r="A42" s="60" t="s">
        <v>74</v>
      </c>
      <c r="B42" s="10"/>
      <c r="C42" s="11"/>
      <c r="D42" s="59" t="s">
        <v>49</v>
      </c>
      <c r="E42" s="10"/>
      <c r="F42" s="11"/>
      <c r="J42" s="1"/>
    </row>
    <row r="43" ht="15.75" customHeight="1">
      <c r="B43" s="62"/>
      <c r="C43" s="62"/>
      <c r="D43" s="62"/>
      <c r="E43" s="62"/>
      <c r="F43" s="62"/>
      <c r="J43" s="1"/>
    </row>
    <row r="44" ht="15.75" customHeight="1">
      <c r="A44" s="62"/>
      <c r="G44" s="62"/>
      <c r="H44" s="62"/>
      <c r="I44" s="62"/>
      <c r="J44" s="1"/>
      <c r="S44" s="62"/>
      <c r="T44" s="62"/>
      <c r="U44" s="62"/>
      <c r="V44" s="62"/>
      <c r="W44" s="62"/>
      <c r="X44" s="62"/>
      <c r="Y44" s="62"/>
    </row>
    <row r="45" ht="19.5" customHeight="1">
      <c r="J45" s="1"/>
    </row>
    <row r="46" ht="18.75" customHeight="1">
      <c r="A46" s="63" t="s">
        <v>75</v>
      </c>
      <c r="B46" s="10"/>
      <c r="C46" s="10"/>
      <c r="D46" s="10"/>
      <c r="E46" s="10"/>
      <c r="F46" s="10"/>
      <c r="G46" s="10"/>
      <c r="H46" s="11"/>
      <c r="J46" s="1"/>
    </row>
    <row r="47" ht="36.0" customHeight="1">
      <c r="A47" s="64" t="s">
        <v>76</v>
      </c>
      <c r="B47" s="28"/>
      <c r="C47" s="63" t="s">
        <v>77</v>
      </c>
      <c r="D47" s="11"/>
      <c r="E47" s="63" t="s">
        <v>78</v>
      </c>
      <c r="F47" s="11"/>
      <c r="G47" s="63" t="s">
        <v>79</v>
      </c>
      <c r="H47" s="11"/>
      <c r="J47" s="1"/>
    </row>
    <row r="48" ht="15.75" customHeight="1">
      <c r="A48" s="35"/>
      <c r="B48" s="36"/>
      <c r="C48" s="65">
        <f>G36</f>
        <v>0</v>
      </c>
      <c r="D48" s="11"/>
      <c r="E48" s="65" t="str">
        <f>Q49</f>
        <v/>
      </c>
      <c r="F48" s="11"/>
      <c r="G48" s="66">
        <f>AVERAGE(G36,Q49)</f>
        <v>0</v>
      </c>
      <c r="H48" s="11"/>
      <c r="J48" s="1"/>
    </row>
    <row r="49" ht="42.75" customHeight="1">
      <c r="J49" s="1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4">
    <mergeCell ref="N9:Q9"/>
    <mergeCell ref="R9:U9"/>
    <mergeCell ref="A1:Y1"/>
    <mergeCell ref="A2:Y2"/>
    <mergeCell ref="A3:Y3"/>
    <mergeCell ref="A4:Y4"/>
    <mergeCell ref="A6:Y6"/>
    <mergeCell ref="A8:Y8"/>
    <mergeCell ref="B9:E9"/>
    <mergeCell ref="V9:Y9"/>
    <mergeCell ref="J11:J12"/>
    <mergeCell ref="K11:K12"/>
    <mergeCell ref="V11:V14"/>
    <mergeCell ref="W11:W14"/>
    <mergeCell ref="X11:X14"/>
    <mergeCell ref="Y11:Y14"/>
    <mergeCell ref="D13:D14"/>
    <mergeCell ref="E13:E14"/>
    <mergeCell ref="J13:J14"/>
    <mergeCell ref="K13:K14"/>
    <mergeCell ref="S13:S14"/>
    <mergeCell ref="T13:T14"/>
    <mergeCell ref="L11:L12"/>
    <mergeCell ref="M11:M12"/>
    <mergeCell ref="N11:Q14"/>
    <mergeCell ref="R11:R14"/>
    <mergeCell ref="S11:S12"/>
    <mergeCell ref="T11:T12"/>
    <mergeCell ref="U11:U12"/>
    <mergeCell ref="U13:U14"/>
    <mergeCell ref="M17:M18"/>
    <mergeCell ref="N17:N18"/>
    <mergeCell ref="L13:L14"/>
    <mergeCell ref="M13:M14"/>
    <mergeCell ref="J15:J18"/>
    <mergeCell ref="K15:K16"/>
    <mergeCell ref="L15:L16"/>
    <mergeCell ref="M15:M16"/>
    <mergeCell ref="N15:N16"/>
    <mergeCell ref="G21:G22"/>
    <mergeCell ref="H21:H22"/>
    <mergeCell ref="H19:H20"/>
    <mergeCell ref="I19:I20"/>
    <mergeCell ref="J19:J22"/>
    <mergeCell ref="K19:K22"/>
    <mergeCell ref="L19:L22"/>
    <mergeCell ref="M19:M22"/>
    <mergeCell ref="N19:N22"/>
    <mergeCell ref="I21:I22"/>
    <mergeCell ref="J23:M26"/>
    <mergeCell ref="N23:N24"/>
    <mergeCell ref="O23:O24"/>
    <mergeCell ref="N25:N26"/>
    <mergeCell ref="O25:O26"/>
    <mergeCell ref="J28:R28"/>
    <mergeCell ref="J29:R29"/>
    <mergeCell ref="J30:R30"/>
    <mergeCell ref="J31:R31"/>
    <mergeCell ref="J32:R32"/>
    <mergeCell ref="U32:U33"/>
    <mergeCell ref="J33:R33"/>
    <mergeCell ref="U34:U35"/>
    <mergeCell ref="J34:R34"/>
    <mergeCell ref="J35:R35"/>
    <mergeCell ref="J36:R36"/>
    <mergeCell ref="J37:R37"/>
    <mergeCell ref="J38:R38"/>
    <mergeCell ref="J39:R39"/>
    <mergeCell ref="J40:R40"/>
    <mergeCell ref="J48:R48"/>
    <mergeCell ref="J49:R49"/>
    <mergeCell ref="J41:R41"/>
    <mergeCell ref="J42:R42"/>
    <mergeCell ref="J43:R43"/>
    <mergeCell ref="J44:R44"/>
    <mergeCell ref="J45:R45"/>
    <mergeCell ref="J46:R46"/>
    <mergeCell ref="J47:R47"/>
    <mergeCell ref="F9:I9"/>
    <mergeCell ref="J9:M9"/>
    <mergeCell ref="A11:A12"/>
    <mergeCell ref="B11:B12"/>
    <mergeCell ref="C11:C12"/>
    <mergeCell ref="D11:D12"/>
    <mergeCell ref="E11:E12"/>
    <mergeCell ref="F11:F14"/>
    <mergeCell ref="G11:G14"/>
    <mergeCell ref="H11:H14"/>
    <mergeCell ref="I11:I14"/>
    <mergeCell ref="A13:A14"/>
    <mergeCell ref="B13:B14"/>
    <mergeCell ref="C13:C14"/>
    <mergeCell ref="C17:C18"/>
    <mergeCell ref="D17:D18"/>
    <mergeCell ref="K17:K18"/>
    <mergeCell ref="L17:L18"/>
    <mergeCell ref="O15:O16"/>
    <mergeCell ref="O17:O18"/>
    <mergeCell ref="O19:O20"/>
    <mergeCell ref="O21:O22"/>
    <mergeCell ref="B17:B18"/>
    <mergeCell ref="B19:B22"/>
    <mergeCell ref="A21:A22"/>
    <mergeCell ref="C21:C22"/>
    <mergeCell ref="D21:D22"/>
    <mergeCell ref="E21:E22"/>
    <mergeCell ref="F21:F22"/>
    <mergeCell ref="E17:E18"/>
    <mergeCell ref="F17:F18"/>
    <mergeCell ref="G17:G18"/>
    <mergeCell ref="H17:H18"/>
    <mergeCell ref="I17:I18"/>
    <mergeCell ref="F19:F20"/>
    <mergeCell ref="G19:G20"/>
    <mergeCell ref="R21:R22"/>
    <mergeCell ref="S21:S22"/>
    <mergeCell ref="T21:T22"/>
    <mergeCell ref="U21:U22"/>
    <mergeCell ref="P23:P24"/>
    <mergeCell ref="Q23:Q24"/>
    <mergeCell ref="R23:U26"/>
    <mergeCell ref="P25:P26"/>
    <mergeCell ref="Q25:Q26"/>
    <mergeCell ref="P15:P16"/>
    <mergeCell ref="Q15:Q16"/>
    <mergeCell ref="R15:R16"/>
    <mergeCell ref="S15:S16"/>
    <mergeCell ref="T15:T16"/>
    <mergeCell ref="U15:U16"/>
    <mergeCell ref="V15:Y26"/>
    <mergeCell ref="P17:P18"/>
    <mergeCell ref="Q17:Q18"/>
    <mergeCell ref="R17:R18"/>
    <mergeCell ref="S17:S18"/>
    <mergeCell ref="T17:T18"/>
    <mergeCell ref="U17:U18"/>
    <mergeCell ref="P19:P20"/>
    <mergeCell ref="Q19:Q20"/>
    <mergeCell ref="R19:R20"/>
    <mergeCell ref="S19:S20"/>
    <mergeCell ref="T19:T20"/>
    <mergeCell ref="U19:U20"/>
    <mergeCell ref="P21:P22"/>
    <mergeCell ref="Q21:Q22"/>
    <mergeCell ref="C33:F33"/>
    <mergeCell ref="G33:H33"/>
    <mergeCell ref="C34:F34"/>
    <mergeCell ref="G34:H34"/>
    <mergeCell ref="C35:F35"/>
    <mergeCell ref="G35:H35"/>
    <mergeCell ref="A34:B34"/>
    <mergeCell ref="A35:B35"/>
    <mergeCell ref="A36:F36"/>
    <mergeCell ref="G36:H36"/>
    <mergeCell ref="A38:C38"/>
    <mergeCell ref="D38:F38"/>
    <mergeCell ref="D39:F39"/>
    <mergeCell ref="A15:A16"/>
    <mergeCell ref="B15:B16"/>
    <mergeCell ref="C15:C16"/>
    <mergeCell ref="D15:D16"/>
    <mergeCell ref="E15:E16"/>
    <mergeCell ref="A17:A18"/>
    <mergeCell ref="E19:E20"/>
    <mergeCell ref="F25:F26"/>
    <mergeCell ref="G25:G26"/>
    <mergeCell ref="H25:H26"/>
    <mergeCell ref="I25:I26"/>
    <mergeCell ref="C19:C20"/>
    <mergeCell ref="D19:D20"/>
    <mergeCell ref="B23:E26"/>
    <mergeCell ref="F23:F24"/>
    <mergeCell ref="G23:G24"/>
    <mergeCell ref="H23:H24"/>
    <mergeCell ref="I23:I24"/>
    <mergeCell ref="B28:F28"/>
    <mergeCell ref="C30:F30"/>
    <mergeCell ref="G30:H30"/>
    <mergeCell ref="C31:F31"/>
    <mergeCell ref="G31:H31"/>
    <mergeCell ref="C32:F32"/>
    <mergeCell ref="G32:H32"/>
    <mergeCell ref="A19:A20"/>
    <mergeCell ref="A23:A24"/>
    <mergeCell ref="A25:A26"/>
    <mergeCell ref="A30:B30"/>
    <mergeCell ref="A31:B31"/>
    <mergeCell ref="A32:B32"/>
    <mergeCell ref="A33:B33"/>
    <mergeCell ref="A46:H46"/>
    <mergeCell ref="A47:B48"/>
    <mergeCell ref="C47:D47"/>
    <mergeCell ref="E47:F47"/>
    <mergeCell ref="G47:H47"/>
    <mergeCell ref="C48:D48"/>
    <mergeCell ref="E48:F48"/>
    <mergeCell ref="G48:H48"/>
    <mergeCell ref="A39:C39"/>
    <mergeCell ref="A40:C40"/>
    <mergeCell ref="D40:F40"/>
    <mergeCell ref="A41:C41"/>
    <mergeCell ref="D41:F41"/>
    <mergeCell ref="A42:C42"/>
    <mergeCell ref="D42:F42"/>
  </mergeCells>
  <printOptions horizontalCentered="1"/>
  <pageMargins bottom="0.2362204724409449" footer="0.0" header="0.0" left="0.2362204724409449" right="0.2362204724409449" top="0.3937007874015748"/>
  <pageSetup scale="70" orientation="portrait"/>
  <drawing r:id="rId1"/>
</worksheet>
</file>