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Downloads\"/>
    </mc:Choice>
  </mc:AlternateContent>
  <xr:revisionPtr revIDLastSave="0" documentId="13_ncr:1_{224ACCEF-1A97-4102-80EB-8A40F93ECB73}" xr6:coauthVersionLast="47" xr6:coauthVersionMax="47" xr10:uidLastSave="{00000000-0000-0000-0000-000000000000}"/>
  <bookViews>
    <workbookView xWindow="-108" yWindow="-108" windowWidth="23256" windowHeight="13176" activeTab="8" xr2:uid="{00000000-000D-0000-FFFF-FFFF00000000}"/>
  </bookViews>
  <sheets>
    <sheet name="Main" sheetId="4" r:id="rId1"/>
    <sheet name="T1" sheetId="6" r:id="rId2"/>
    <sheet name="T2" sheetId="7" r:id="rId3"/>
    <sheet name="T3" sheetId="8" r:id="rId4"/>
    <sheet name="AI1" sheetId="12" r:id="rId5"/>
    <sheet name="AI2" sheetId="13" r:id="rId6"/>
    <sheet name="AI3" sheetId="16" r:id="rId7"/>
    <sheet name="AI4" sheetId="19" r:id="rId8"/>
    <sheet name="AI5" sheetId="20" r:id="rId9"/>
  </sheets>
  <calcPr calcId="191029"/>
  <pivotCaches>
    <pivotCache cacheId="0" r:id="rId10"/>
    <pivotCache cacheId="1" r:id="rId11"/>
    <pivotCache cacheId="2" r:id="rId12"/>
    <pivotCache cacheId="3" r:id="rId13"/>
    <pivotCache cacheId="4" r:id="rId14"/>
    <pivotCache cacheId="5" r:id="rId15"/>
    <pivotCache cacheId="6"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5" i="20" l="1"/>
  <c r="D105" i="20"/>
</calcChain>
</file>

<file path=xl/sharedStrings.xml><?xml version="1.0" encoding="utf-8"?>
<sst xmlns="http://schemas.openxmlformats.org/spreadsheetml/2006/main" count="862" uniqueCount="75">
  <si>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</si>
  <si>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</si>
  <si>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</si>
  <si>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</si>
  <si>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</si>
  <si>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</si>
  <si>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</si>
  <si>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</si>
  <si>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</si>
  <si>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</si>
  <si>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</si>
  <si>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</si>
  <si>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</si>
  <si>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</si>
  <si>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</si>
  <si>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</si>
  <si>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</si>
  <si>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</si>
  <si>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</si>
  <si>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</si>
  <si>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</si>
  <si>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</si>
  <si>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</si>
  <si>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</si>
  <si>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</si>
  <si>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</si>
  <si>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</si>
  <si>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</si>
  <si>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</si>
  <si>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</si>
  <si>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</si>
  <si>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</si>
  <si>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</si>
  <si>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</si>
  <si>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</si>
  <si>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</si>
  <si>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</si>
  <si>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</si>
  <si>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</si>
  <si>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</si>
  <si>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</si>
  <si>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</si>
  <si>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</si>
  <si>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Row Labels</t>
  </si>
  <si>
    <t>Sum of Expense (INR)</t>
  </si>
  <si>
    <t>Grand Total</t>
  </si>
  <si>
    <t>The month-wise trend of expenses and  find out the month Nitin spent the most</t>
  </si>
  <si>
    <t>Max of Expense (INR)</t>
  </si>
  <si>
    <t>Visual representation of expenses against different categories</t>
  </si>
  <si>
    <t>Top 2 categories with higher expenses for each month</t>
  </si>
  <si>
    <t>TASK</t>
  </si>
  <si>
    <t>Member 1</t>
  </si>
  <si>
    <r>
      <t>•</t>
    </r>
    <r>
      <rPr>
        <sz val="14"/>
        <color rgb="FF000000"/>
        <rFont val="Verdana"/>
        <family val="2"/>
      </rPr>
      <t>Month-wise trend of expenses (Pivot table and chart)</t>
    </r>
  </si>
  <si>
    <r>
      <t>•</t>
    </r>
    <r>
      <rPr>
        <sz val="14"/>
        <color rgb="FF000000"/>
        <rFont val="Verdana"/>
        <family val="2"/>
      </rPr>
      <t>Find out the month Nitin spent the most</t>
    </r>
  </si>
  <si>
    <t>Member 2</t>
  </si>
  <si>
    <r>
      <t>•</t>
    </r>
    <r>
      <rPr>
        <sz val="14"/>
        <color rgb="FF000000"/>
        <rFont val="Verdana"/>
        <family val="2"/>
      </rPr>
      <t>Category wise expenses (Pivot table)</t>
    </r>
  </si>
  <si>
    <r>
      <t>•</t>
    </r>
    <r>
      <rPr>
        <sz val="14"/>
        <color rgb="FF000000"/>
        <rFont val="Verdana"/>
        <family val="2"/>
      </rPr>
      <t>Visually represent it with data bars to display categories with the highest and lowest expense amount</t>
    </r>
  </si>
  <si>
    <t>Member 3</t>
  </si>
  <si>
    <r>
      <t>•</t>
    </r>
    <r>
      <rPr>
        <sz val="14"/>
        <color rgb="FF000000"/>
        <rFont val="Verdana"/>
        <family val="2"/>
      </rPr>
      <t>Month-wise expense of each category (Pivot table)</t>
    </r>
  </si>
  <si>
    <r>
      <t>•</t>
    </r>
    <r>
      <rPr>
        <sz val="14"/>
        <color rgb="FF000000"/>
        <rFont val="Verdana"/>
        <family val="2"/>
      </rPr>
      <t>Find out 2 categories with higher expenses for each of the 6 months</t>
    </r>
  </si>
  <si>
    <t>Member 4</t>
  </si>
  <si>
    <r>
      <t>•</t>
    </r>
    <r>
      <rPr>
        <sz val="14"/>
        <color rgb="FF000000"/>
        <rFont val="Verdana"/>
        <family val="2"/>
      </rPr>
      <t>How much is spent in each month against different items of Entertainment, Food and Shopping categories (Pivot table)</t>
    </r>
  </si>
  <si>
    <r>
      <t>•</t>
    </r>
    <r>
      <rPr>
        <sz val="14"/>
        <color rgb="FF000000"/>
        <rFont val="Verdana"/>
        <family val="2"/>
      </rPr>
      <t>Find out which months have the highest amount spent for movies and dining out</t>
    </r>
  </si>
  <si>
    <t>All</t>
  </si>
  <si>
    <r>
      <t>•</t>
    </r>
    <r>
      <rPr>
        <sz val="14"/>
        <color rgb="FF000000"/>
        <rFont val="Verdana"/>
        <family val="2"/>
      </rPr>
      <t>Decide on the essential and less essential items and analyse the expenses</t>
    </r>
  </si>
  <si>
    <r>
      <t>•</t>
    </r>
    <r>
      <rPr>
        <sz val="14"/>
        <color rgb="FF000000"/>
        <rFont val="Verdana"/>
        <family val="2"/>
      </rPr>
      <t>Recommend how can Nitin increase his savings</t>
    </r>
  </si>
  <si>
    <t>Month-wise trend of expenses (Pivot table and chart)
Find out the month Nitin spent the most</t>
  </si>
  <si>
    <t>Category wise expenses (Pivot table)
Visually represent it with data bars to display categories with the highest and lowest expense amount</t>
  </si>
  <si>
    <t>Min of Expense (INR)</t>
  </si>
  <si>
    <t>Month-wise expense of each category (Pivot table)
Find out 2 categories with higher expenses for each of the 6 months</t>
  </si>
  <si>
    <t>How much is spent in each month against different items of Entertainment, Food and Shopping categories (Pivot table)
Find out which months have the highest amount spent for movies and dining out</t>
  </si>
  <si>
    <t>Find out which months have the highest amount spent for movies and dining out</t>
  </si>
  <si>
    <t>Decide on the essential and less essential items and analyse the expenses</t>
  </si>
  <si>
    <t>Non Essential</t>
  </si>
  <si>
    <t>Essential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</si>
</sst>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2"/>
      <color rgb="FFFFFFFF"/>
      <name val="Verdana"/>
      <family val="2"/>
    </font>
    <font>
      <sz val="14"/>
      <name val="Arial"/>
      <family val="2"/>
    </font>
    <font>
      <sz val="14"/>
      <color rgb="FF000000"/>
      <name val="Verdana"/>
      <family val="2"/>
    </font>
    <font>
      <b/>
      <sz val="14"/>
      <color rgb="FFFFFFFF"/>
      <name val="Verdana"/>
      <family val="2"/>
    </font>
  </fonts>
  <fills count="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rgb="FF028585"/>
        <bgColor indexed="64"/>
      </patternFill>
    </fill>
    <fill>
      <patternFill patternType="solid">
        <fgColor rgb="FF11B2B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dotted">
        <color rgb="FFFFFFFF"/>
      </right>
      <top/>
      <bottom style="dotted">
        <color rgb="FFFFFFFF"/>
      </bottom>
      <diagonal/>
    </border>
    <border>
      <left/>
      <right style="dotted">
        <color rgb="FFFFFFFF"/>
      </right>
      <top/>
      <bottom/>
      <diagonal/>
    </border>
    <border>
      <left style="dotted">
        <color rgb="FFFFFFFF"/>
      </left>
      <right/>
      <top/>
      <bottom style="dotted">
        <color rgb="FFFFFFFF"/>
      </bottom>
      <diagonal/>
    </border>
    <border>
      <left style="dotted">
        <color rgb="FFFFFFFF"/>
      </left>
      <right/>
      <top/>
      <bottom/>
      <diagonal/>
    </border>
    <border>
      <left/>
      <right style="dotted">
        <color rgb="FFFFFFFF"/>
      </right>
      <top style="dotted">
        <color rgb="FFFFFFFF"/>
      </top>
      <bottom/>
      <diagonal/>
    </border>
    <border>
      <left style="dotted">
        <color rgb="FFFFFFFF"/>
      </left>
      <right/>
      <top style="dotted">
        <color rgb="FFFFFFFF"/>
      </top>
      <bottom/>
      <diagonal/>
    </border>
    <border>
      <left style="thin">
        <color indexed="64"/>
      </left>
      <right style="thin">
        <color indexed="64"/>
      </right>
      <top/>
      <bottom/>
      <diagonal/>
    </border>
  </borders>
  <cellStyleXfs count="1">
    <xf numFmtId="0" fontId="0" fillId="0" borderId="0"/>
  </cellStyleXfs>
  <cellXfs count="30">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11" fillId="5" borderId="5" xfId="0" applyFont="1" applyFill="1" applyBorder="1" applyAlignment="1">
      <alignment horizontal="left" vertical="center" wrapText="1" indent="3" readingOrder="1"/>
    </xf>
    <xf numFmtId="0" fontId="11" fillId="5" borderId="4" xfId="0" applyFont="1" applyFill="1" applyBorder="1" applyAlignment="1">
      <alignment horizontal="left" vertical="center" wrapText="1" indent="3" readingOrder="1"/>
    </xf>
    <xf numFmtId="0" fontId="11" fillId="5" borderId="7" xfId="0" applyFont="1" applyFill="1" applyBorder="1" applyAlignment="1">
      <alignment horizontal="left" vertical="center" wrapText="1" indent="3" readingOrder="1"/>
    </xf>
    <xf numFmtId="0" fontId="0" fillId="0" borderId="1" xfId="0" applyBorder="1" applyAlignment="1">
      <alignment vertical="center"/>
    </xf>
    <xf numFmtId="0" fontId="1" fillId="2" borderId="8" xfId="0" applyFont="1" applyFill="1" applyBorder="1" applyAlignment="1">
      <alignment horizontal="center" vertical="center" wrapText="1"/>
    </xf>
    <xf numFmtId="3" fontId="0" fillId="0" borderId="0" xfId="0" applyNumberFormat="1"/>
    <xf numFmtId="0" fontId="10" fillId="4" borderId="3" xfId="0" applyFont="1" applyFill="1" applyBorder="1" applyAlignment="1">
      <alignment horizontal="center" vertical="center" wrapText="1" readingOrder="1"/>
    </xf>
    <xf numFmtId="0" fontId="10" fillId="4" borderId="2" xfId="0" applyFont="1" applyFill="1" applyBorder="1" applyAlignment="1">
      <alignment horizontal="center" vertical="center" wrapText="1" readingOrder="1"/>
    </xf>
    <xf numFmtId="0" fontId="10" fillId="4" borderId="6" xfId="0" applyFont="1" applyFill="1" applyBorder="1" applyAlignment="1">
      <alignment horizontal="center" vertical="center" wrapText="1" readingOrder="1"/>
    </xf>
    <xf numFmtId="0" fontId="13" fillId="4" borderId="6" xfId="0" applyFont="1" applyFill="1" applyBorder="1" applyAlignment="1">
      <alignment horizontal="center" vertical="center" wrapText="1" readingOrder="1"/>
    </xf>
    <xf numFmtId="0" fontId="13" fillId="4" borderId="2" xfId="0" applyFont="1" applyFill="1" applyBorder="1" applyAlignment="1">
      <alignment horizontal="center" vertical="center" wrapText="1" readingOrder="1"/>
    </xf>
    <xf numFmtId="0" fontId="5" fillId="3" borderId="1" xfId="0" applyFont="1" applyFill="1" applyBorder="1" applyAlignment="1">
      <alignment horizontal="center" wrapText="1"/>
    </xf>
    <xf numFmtId="0" fontId="3" fillId="0" borderId="1" xfId="0" applyFont="1" applyBorder="1" applyAlignment="1">
      <alignment horizontal="center" vertical="center" wrapText="1"/>
    </xf>
    <xf numFmtId="0" fontId="0" fillId="2" borderId="0" xfId="0" applyFill="1" applyAlignment="1">
      <alignment horizontal="center"/>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9" fillId="2" borderId="0" xfId="0" applyFont="1" applyFill="1" applyAlignment="1">
      <alignment horizontal="center" vertical="center"/>
    </xf>
    <xf numFmtId="0" fontId="8" fillId="2" borderId="0" xfId="0" applyFont="1" applyFill="1" applyAlignment="1">
      <alignment horizontal="center" vertical="center"/>
    </xf>
    <xf numFmtId="0" fontId="6" fillId="2" borderId="0" xfId="0" applyFont="1" applyFill="1" applyAlignment="1">
      <alignment horizontal="center" wrapText="1"/>
    </xf>
    <xf numFmtId="0" fontId="6" fillId="2" borderId="0" xfId="0" applyFont="1" applyFill="1" applyAlignment="1">
      <alignment horizontal="center"/>
    </xf>
    <xf numFmtId="0" fontId="0" fillId="2" borderId="0" xfId="0" applyFill="1" applyAlignment="1">
      <alignment horizontal="center" wrapText="1"/>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colors>
    <mruColors>
      <color rgb="FFFC8EA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2.xlsx]T2!PivotTable6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C8E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'T2'!$B$3</c:f>
              <c:strCache>
                <c:ptCount val="1"/>
                <c:pt idx="0">
                  <c:v>Total</c:v>
                </c:pt>
              </c:strCache>
            </c:strRef>
          </c:tx>
          <c:spPr>
            <a:solidFill>
              <a:srgbClr val="FC8EAC"/>
            </a:solidFill>
            <a:ln>
              <a:noFill/>
            </a:ln>
            <a:effectLst/>
          </c:spPr>
          <c:invertIfNegative val="0"/>
          <c:cat>
            <c:strRef>
              <c:f>'T2'!$A$4:$A$11</c:f>
              <c:strCache>
                <c:ptCount val="7"/>
                <c:pt idx="0">
                  <c:v>Doctor and Medicine</c:v>
                </c:pt>
                <c:pt idx="1">
                  <c:v>Entertainment</c:v>
                </c:pt>
                <c:pt idx="2">
                  <c:v>Food</c:v>
                </c:pt>
                <c:pt idx="3">
                  <c:v>Grocery</c:v>
                </c:pt>
                <c:pt idx="4">
                  <c:v>Miscellaneous</c:v>
                </c:pt>
                <c:pt idx="5">
                  <c:v>Shopping</c:v>
                </c:pt>
                <c:pt idx="6">
                  <c:v>Ticket and Bills</c:v>
                </c:pt>
              </c:strCache>
            </c:strRef>
          </c:cat>
          <c:val>
            <c:numRef>
              <c:f>'T2'!$B$4:$B$11</c:f>
              <c:numCache>
                <c:formatCode>General</c:formatCode>
                <c:ptCount val="7"/>
                <c:pt idx="0">
                  <c:v>4000</c:v>
                </c:pt>
                <c:pt idx="1">
                  <c:v>12000</c:v>
                </c:pt>
                <c:pt idx="2">
                  <c:v>4940</c:v>
                </c:pt>
                <c:pt idx="3">
                  <c:v>30990</c:v>
                </c:pt>
                <c:pt idx="4">
                  <c:v>7720</c:v>
                </c:pt>
                <c:pt idx="5">
                  <c:v>8700</c:v>
                </c:pt>
                <c:pt idx="6">
                  <c:v>16040</c:v>
                </c:pt>
              </c:numCache>
            </c:numRef>
          </c:val>
          <c:extLst>
            <c:ext xmlns:c16="http://schemas.microsoft.com/office/drawing/2014/chart" uri="{C3380CC4-5D6E-409C-BE32-E72D297353CC}">
              <c16:uniqueId val="{00000000-AAD9-4F03-8358-32876249D6D0}"/>
            </c:ext>
          </c:extLst>
        </c:ser>
        <c:dLbls>
          <c:showLegendKey val="0"/>
          <c:showVal val="0"/>
          <c:showCatName val="0"/>
          <c:showSerName val="0"/>
          <c:showPercent val="0"/>
          <c:showBubbleSize val="0"/>
        </c:dLbls>
        <c:gapWidth val="150"/>
        <c:overlap val="100"/>
        <c:axId val="1640379344"/>
        <c:axId val="1640398544"/>
      </c:barChart>
      <c:catAx>
        <c:axId val="16403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0398544"/>
        <c:crosses val="autoZero"/>
        <c:auto val="1"/>
        <c:lblAlgn val="ctr"/>
        <c:lblOffset val="100"/>
        <c:noMultiLvlLbl val="0"/>
      </c:catAx>
      <c:valAx>
        <c:axId val="164039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03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2.xlsx]AI1!PivotTable10</c:name>
    <c:fmtId val="18"/>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rgbClr val="FC8EAC"/>
            </a:solidFill>
            <a:ln>
              <a:noFill/>
            </a:ln>
            <a:effectLst/>
          </c:spPr>
        </c:marker>
        <c:dLbl>
          <c:idx val="0"/>
          <c:spPr>
            <a:solidFill>
              <a:srgbClr val="FC8EAC"/>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'AI1'!$B$3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rgbClr val="FC8EAC"/>
              </a:solidFill>
              <a:ln>
                <a:noFill/>
              </a:ln>
              <a:effectLst/>
            </c:spPr>
          </c:marker>
          <c:dLbls>
            <c:spPr>
              <a:solidFill>
                <a:srgbClr val="FC8EAC"/>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'AI1'!$A$4:$A$10</c:f>
              <c:strCache>
                <c:ptCount val="6"/>
                <c:pt idx="0">
                  <c:v>February</c:v>
                </c:pt>
                <c:pt idx="1">
                  <c:v>April</c:v>
                </c:pt>
                <c:pt idx="2">
                  <c:v>January</c:v>
                </c:pt>
                <c:pt idx="3">
                  <c:v>June</c:v>
                </c:pt>
                <c:pt idx="4">
                  <c:v>May</c:v>
                </c:pt>
                <c:pt idx="5">
                  <c:v>March</c:v>
                </c:pt>
              </c:strCache>
            </c:strRef>
          </c:cat>
          <c:val>
            <c:numRef>
              <c:f>'AI1'!$B$4:$B$10</c:f>
              <c:numCache>
                <c:formatCode>General</c:formatCode>
                <c:ptCount val="6"/>
                <c:pt idx="0">
                  <c:v>15620</c:v>
                </c:pt>
                <c:pt idx="1">
                  <c:v>14800</c:v>
                </c:pt>
                <c:pt idx="2">
                  <c:v>13900</c:v>
                </c:pt>
                <c:pt idx="3">
                  <c:v>13560</c:v>
                </c:pt>
                <c:pt idx="4">
                  <c:v>13370</c:v>
                </c:pt>
                <c:pt idx="5">
                  <c:v>13140</c:v>
                </c:pt>
              </c:numCache>
            </c:numRef>
          </c:val>
          <c:smooth val="0"/>
          <c:extLst>
            <c:ext xmlns:c16="http://schemas.microsoft.com/office/drawing/2014/chart" uri="{C3380CC4-5D6E-409C-BE32-E72D297353CC}">
              <c16:uniqueId val="{00000000-D0F0-4C5D-9A2D-13C30DDB31B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40368304"/>
        <c:axId val="1640379824"/>
      </c:lineChart>
      <c:catAx>
        <c:axId val="164036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40379824"/>
        <c:crosses val="autoZero"/>
        <c:auto val="1"/>
        <c:lblAlgn val="ctr"/>
        <c:lblOffset val="100"/>
        <c:noMultiLvlLbl val="0"/>
      </c:catAx>
      <c:valAx>
        <c:axId val="1640379824"/>
        <c:scaling>
          <c:orientation val="minMax"/>
        </c:scaling>
        <c:delete val="1"/>
        <c:axPos val="l"/>
        <c:numFmt formatCode="General" sourceLinked="1"/>
        <c:majorTickMark val="none"/>
        <c:minorTickMark val="none"/>
        <c:tickLblPos val="nextTo"/>
        <c:crossAx val="164036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2.xlsx]AI2!PivotTable12</c:name>
    <c:fmtId val="4"/>
  </c:pivotSource>
  <c:chart>
    <c:autoTitleDeleted val="0"/>
    <c:pivotFmts>
      <c:pivotFmt>
        <c:idx val="0"/>
        <c:spPr>
          <a:ln w="28575" cap="rnd">
            <a:solidFill>
              <a:schemeClr val="accent1"/>
            </a:solidFill>
            <a:round/>
          </a:ln>
          <a:effectLst/>
        </c:spPr>
        <c:marker>
          <c:symbol val="circle"/>
          <c:size val="5"/>
          <c:spPr>
            <a:solidFill>
              <a:srgbClr val="FC8EAC"/>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rgbClr val="99CCFF"/>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C8EAC"/>
            </a:solidFill>
            <a:ln w="9525">
              <a:solidFill>
                <a:schemeClr val="accent1"/>
              </a:solidFill>
            </a:ln>
            <a:effectLst/>
          </c:spPr>
        </c:marker>
      </c:pivotFmt>
    </c:pivotFmts>
    <c:plotArea>
      <c:layout/>
      <c:lineChart>
        <c:grouping val="standard"/>
        <c:varyColors val="0"/>
        <c:ser>
          <c:idx val="0"/>
          <c:order val="0"/>
          <c:tx>
            <c:strRef>
              <c:f>'AI2'!$B$3</c:f>
              <c:strCache>
                <c:ptCount val="1"/>
                <c:pt idx="0">
                  <c:v>Max of Expense (INR)</c:v>
                </c:pt>
              </c:strCache>
            </c:strRef>
          </c:tx>
          <c:spPr>
            <a:ln w="28575" cap="rnd">
              <a:solidFill>
                <a:schemeClr val="accent1"/>
              </a:solidFill>
              <a:round/>
            </a:ln>
            <a:effectLst/>
          </c:spPr>
          <c:marker>
            <c:symbol val="circle"/>
            <c:size val="5"/>
            <c:spPr>
              <a:solidFill>
                <a:srgbClr val="FC8EAC"/>
              </a:solidFill>
              <a:ln w="9525">
                <a:solidFill>
                  <a:schemeClr val="accent1"/>
                </a:solidFill>
              </a:ln>
              <a:effectLst/>
            </c:spPr>
          </c:marker>
          <c:cat>
            <c:strRef>
              <c:f>'AI2'!$A$4:$A$11</c:f>
              <c:strCache>
                <c:ptCount val="7"/>
                <c:pt idx="0">
                  <c:v>Doctor and Medicine</c:v>
                </c:pt>
                <c:pt idx="1">
                  <c:v>Entertainment</c:v>
                </c:pt>
                <c:pt idx="2">
                  <c:v>Food</c:v>
                </c:pt>
                <c:pt idx="3">
                  <c:v>Grocery</c:v>
                </c:pt>
                <c:pt idx="4">
                  <c:v>Miscellaneous</c:v>
                </c:pt>
                <c:pt idx="5">
                  <c:v>Shopping</c:v>
                </c:pt>
                <c:pt idx="6">
                  <c:v>Ticket and Bills</c:v>
                </c:pt>
              </c:strCache>
            </c:strRef>
          </c:cat>
          <c:val>
            <c:numRef>
              <c:f>'AI2'!$B$4:$B$11</c:f>
              <c:numCache>
                <c:formatCode>General</c:formatCode>
                <c:ptCount val="7"/>
                <c:pt idx="0">
                  <c:v>1300</c:v>
                </c:pt>
                <c:pt idx="1">
                  <c:v>7500</c:v>
                </c:pt>
                <c:pt idx="2">
                  <c:v>1000</c:v>
                </c:pt>
                <c:pt idx="3">
                  <c:v>1750</c:v>
                </c:pt>
                <c:pt idx="4">
                  <c:v>2000</c:v>
                </c:pt>
                <c:pt idx="5">
                  <c:v>2500</c:v>
                </c:pt>
                <c:pt idx="6">
                  <c:v>1000</c:v>
                </c:pt>
              </c:numCache>
            </c:numRef>
          </c:val>
          <c:smooth val="0"/>
          <c:extLst>
            <c:ext xmlns:c16="http://schemas.microsoft.com/office/drawing/2014/chart" uri="{C3380CC4-5D6E-409C-BE32-E72D297353CC}">
              <c16:uniqueId val="{00000000-EFAF-4C96-9633-86718E6DC4EE}"/>
            </c:ext>
          </c:extLst>
        </c:ser>
        <c:ser>
          <c:idx val="1"/>
          <c:order val="1"/>
          <c:tx>
            <c:strRef>
              <c:f>'AI2'!$C$3</c:f>
              <c:strCache>
                <c:ptCount val="1"/>
                <c:pt idx="0">
                  <c:v>Min of Expense (INR)</c:v>
                </c:pt>
              </c:strCache>
            </c:strRef>
          </c:tx>
          <c:spPr>
            <a:ln w="28575" cap="rnd">
              <a:solidFill>
                <a:schemeClr val="accent2"/>
              </a:solidFill>
              <a:round/>
            </a:ln>
            <a:effectLst/>
          </c:spPr>
          <c:marker>
            <c:symbol val="circle"/>
            <c:size val="5"/>
            <c:spPr>
              <a:solidFill>
                <a:srgbClr val="99CCFF"/>
              </a:solidFill>
              <a:ln w="9525">
                <a:solidFill>
                  <a:schemeClr val="accent2"/>
                </a:solidFill>
              </a:ln>
              <a:effectLst/>
            </c:spPr>
          </c:marker>
          <c:cat>
            <c:strRef>
              <c:f>'AI2'!$A$4:$A$11</c:f>
              <c:strCache>
                <c:ptCount val="7"/>
                <c:pt idx="0">
                  <c:v>Doctor and Medicine</c:v>
                </c:pt>
                <c:pt idx="1">
                  <c:v>Entertainment</c:v>
                </c:pt>
                <c:pt idx="2">
                  <c:v>Food</c:v>
                </c:pt>
                <c:pt idx="3">
                  <c:v>Grocery</c:v>
                </c:pt>
                <c:pt idx="4">
                  <c:v>Miscellaneous</c:v>
                </c:pt>
                <c:pt idx="5">
                  <c:v>Shopping</c:v>
                </c:pt>
                <c:pt idx="6">
                  <c:v>Ticket and Bills</c:v>
                </c:pt>
              </c:strCache>
            </c:strRef>
          </c:cat>
          <c:val>
            <c:numRef>
              <c:f>'AI2'!$C$4:$C$11</c:f>
              <c:numCache>
                <c:formatCode>General</c:formatCode>
                <c:ptCount val="7"/>
                <c:pt idx="0">
                  <c:v>450</c:v>
                </c:pt>
                <c:pt idx="1">
                  <c:v>250</c:v>
                </c:pt>
                <c:pt idx="2">
                  <c:v>250</c:v>
                </c:pt>
                <c:pt idx="3">
                  <c:v>120</c:v>
                </c:pt>
                <c:pt idx="4">
                  <c:v>500</c:v>
                </c:pt>
                <c:pt idx="5">
                  <c:v>1000</c:v>
                </c:pt>
                <c:pt idx="6">
                  <c:v>250</c:v>
                </c:pt>
              </c:numCache>
            </c:numRef>
          </c:val>
          <c:smooth val="0"/>
          <c:extLst>
            <c:ext xmlns:c16="http://schemas.microsoft.com/office/drawing/2014/chart" uri="{C3380CC4-5D6E-409C-BE32-E72D297353CC}">
              <c16:uniqueId val="{00000002-EFAF-4C96-9633-86718E6DC4EE}"/>
            </c:ext>
          </c:extLst>
        </c:ser>
        <c:dLbls>
          <c:showLegendKey val="0"/>
          <c:showVal val="0"/>
          <c:showCatName val="0"/>
          <c:showSerName val="0"/>
          <c:showPercent val="0"/>
          <c:showBubbleSize val="0"/>
        </c:dLbls>
        <c:marker val="1"/>
        <c:smooth val="0"/>
        <c:axId val="1640372144"/>
        <c:axId val="1640373104"/>
      </c:lineChart>
      <c:catAx>
        <c:axId val="164037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0373104"/>
        <c:crosses val="autoZero"/>
        <c:auto val="1"/>
        <c:lblAlgn val="ctr"/>
        <c:lblOffset val="100"/>
        <c:noMultiLvlLbl val="0"/>
      </c:catAx>
      <c:valAx>
        <c:axId val="164037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037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290286</xdr:colOff>
      <xdr:row>11</xdr:row>
      <xdr:rowOff>145143</xdr:rowOff>
    </xdr:from>
    <xdr:to>
      <xdr:col>15</xdr:col>
      <xdr:colOff>25463</xdr:colOff>
      <xdr:row>30</xdr:row>
      <xdr:rowOff>11980</xdr:rowOff>
    </xdr:to>
    <xdr:grpSp>
      <xdr:nvGrpSpPr>
        <xdr:cNvPr id="2" name="Group 1">
          <a:extLst>
            <a:ext uri="{FF2B5EF4-FFF2-40B4-BE49-F238E27FC236}">
              <a16:creationId xmlns:a16="http://schemas.microsoft.com/office/drawing/2014/main" id="{13AF2284-112C-B599-C4DD-D6DF9C560257}"/>
            </a:ext>
          </a:extLst>
        </xdr:cNvPr>
        <xdr:cNvGrpSpPr/>
      </xdr:nvGrpSpPr>
      <xdr:grpSpPr>
        <a:xfrm>
          <a:off x="6930572" y="2235200"/>
          <a:ext cx="16063748" cy="3382923"/>
          <a:chOff x="4895365" y="2263307"/>
          <a:chExt cx="3956658" cy="3747626"/>
        </a:xfrm>
      </xdr:grpSpPr>
      <xdr:sp macro="" textlink="">
        <xdr:nvSpPr>
          <xdr:cNvPr id="3" name="Round Diagonal Corner Rectangle 24">
            <a:extLst>
              <a:ext uri="{FF2B5EF4-FFF2-40B4-BE49-F238E27FC236}">
                <a16:creationId xmlns:a16="http://schemas.microsoft.com/office/drawing/2014/main" id="{1B8432DB-A11F-04AE-3677-2C2185C8CE9B}"/>
              </a:ext>
            </a:extLst>
          </xdr:cNvPr>
          <xdr:cNvSpPr/>
        </xdr:nvSpPr>
        <xdr:spPr>
          <a:xfrm>
            <a:off x="4895365" y="2263307"/>
            <a:ext cx="3956658" cy="3747626"/>
          </a:xfrm>
          <a:prstGeom prst="round2DiagRect">
            <a:avLst>
              <a:gd name="adj1" fmla="val 22756"/>
              <a:gd name="adj2" fmla="val 2553"/>
            </a:avLst>
          </a:prstGeom>
          <a:ln w="28575">
            <a:solidFill>
              <a:srgbClr val="8D0257"/>
            </a:solidFill>
          </a:ln>
        </xdr:spPr>
        <xdr:txBody>
          <a:bodyPr wrap="square" lIns="0" tIns="0" rIns="0" bIns="0" anchor="ctr" anchorCtr="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solidFill>
                <a:srgbClr val="FF0000"/>
              </a:solidFill>
              <a:latin typeface="Verdana" panose="020B0604030504040204" pitchFamily="34" charset="0"/>
              <a:ea typeface="Verdana" panose="020B0604030504040204" pitchFamily="34" charset="0"/>
            </a:endParaRPr>
          </a:p>
        </xdr:txBody>
      </xdr:sp>
      <xdr:sp macro="" textlink="">
        <xdr:nvSpPr>
          <xdr:cNvPr id="4" name="Rectangle 3">
            <a:extLst>
              <a:ext uri="{FF2B5EF4-FFF2-40B4-BE49-F238E27FC236}">
                <a16:creationId xmlns:a16="http://schemas.microsoft.com/office/drawing/2014/main" id="{621E0659-B911-9A84-8EBC-7C43D66D665C}"/>
              </a:ext>
            </a:extLst>
          </xdr:cNvPr>
          <xdr:cNvSpPr/>
        </xdr:nvSpPr>
        <xdr:spPr>
          <a:xfrm>
            <a:off x="5106993" y="2418499"/>
            <a:ext cx="3570629" cy="2998343"/>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Bef>
                <a:spcPts val="400"/>
              </a:spcBef>
              <a:spcAft>
                <a:spcPts val="400"/>
              </a:spcAft>
            </a:pPr>
            <a:r>
              <a:rPr lang="en-US">
                <a:solidFill>
                  <a:prstClr val="black"/>
                </a:solidFill>
                <a:latin typeface="Verdana" panose="020B0604030504040204" pitchFamily="34" charset="0"/>
                <a:ea typeface="Verdana" panose="020B0604030504040204" pitchFamily="34" charset="0"/>
                <a:cs typeface="Times New Roman" panose="02020603050405020304" pitchFamily="18" charset="0"/>
              </a:rPr>
              <a:t>The group members will brainstorm, analyse the data and prepare the following:</a:t>
            </a:r>
          </a:p>
          <a:p>
            <a:pPr marL="342900" lvl="0" indent="-342900">
              <a:spcBef>
                <a:spcPts val="400"/>
              </a:spcBef>
              <a:spcAft>
                <a:spcPts val="400"/>
              </a:spcAft>
              <a:buFont typeface="+mj-lt"/>
              <a:buAutoNum type="arabicPeriod"/>
            </a:pPr>
            <a:r>
              <a:rPr lang="en-US" sz="1600">
                <a:latin typeface="Verdana" panose="020B0604030504040204" pitchFamily="34" charset="0"/>
                <a:ea typeface="Verdana" panose="020B0604030504040204" pitchFamily="34" charset="0"/>
              </a:rPr>
              <a:t>The month-wise trend of expenses and find out the month Nitin spent the most</a:t>
            </a:r>
          </a:p>
          <a:p>
            <a:pPr marL="342900" lvl="0" indent="-342900">
              <a:spcBef>
                <a:spcPts val="400"/>
              </a:spcBef>
              <a:spcAft>
                <a:spcPts val="400"/>
              </a:spcAft>
              <a:buFont typeface="+mj-lt"/>
              <a:buAutoNum type="arabicPeriod"/>
            </a:pPr>
            <a:r>
              <a:rPr lang="en-US" sz="1600">
                <a:latin typeface="Verdana" panose="020B0604030504040204" pitchFamily="34" charset="0"/>
                <a:ea typeface="Verdana" panose="020B0604030504040204" pitchFamily="34" charset="0"/>
              </a:rPr>
              <a:t>Visual representation of expenses against different categories</a:t>
            </a:r>
          </a:p>
          <a:p>
            <a:pPr marL="342900" lvl="0" indent="-342900">
              <a:spcBef>
                <a:spcPts val="400"/>
              </a:spcBef>
              <a:spcAft>
                <a:spcPts val="400"/>
              </a:spcAft>
              <a:buFont typeface="+mj-lt"/>
              <a:buAutoNum type="arabicPeriod"/>
            </a:pPr>
            <a:r>
              <a:rPr lang="en-US" sz="1600">
                <a:latin typeface="Verdana" panose="020B0604030504040204" pitchFamily="34" charset="0"/>
                <a:ea typeface="Verdana" panose="020B0604030504040204" pitchFamily="34" charset="0"/>
              </a:rPr>
              <a:t>Top 2 categories with higher expenses for each month</a:t>
            </a:r>
          </a:p>
          <a:p>
            <a:pPr marL="342900" lvl="0" indent="-342900">
              <a:spcBef>
                <a:spcPts val="400"/>
              </a:spcBef>
              <a:spcAft>
                <a:spcPts val="400"/>
              </a:spcAft>
              <a:buFont typeface="+mj-lt"/>
              <a:buAutoNum type="arabicPeriod"/>
            </a:pPr>
            <a:r>
              <a:rPr lang="en-US" sz="1600">
                <a:latin typeface="Verdana" panose="020B0604030504040204" pitchFamily="34" charset="0"/>
                <a:ea typeface="Verdana" panose="020B0604030504040204" pitchFamily="34" charset="0"/>
              </a:rPr>
              <a:t>Recommendations on how can Nitin increase his savings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517672</xdr:colOff>
      <xdr:row>3</xdr:row>
      <xdr:rowOff>25617</xdr:rowOff>
    </xdr:from>
    <xdr:to>
      <xdr:col>12</xdr:col>
      <xdr:colOff>283724</xdr:colOff>
      <xdr:row>24</xdr:row>
      <xdr:rowOff>113490</xdr:rowOff>
    </xdr:to>
    <xdr:graphicFrame macro="">
      <xdr:nvGraphicFramePr>
        <xdr:cNvPr id="2" name="Chart 1">
          <a:extLst>
            <a:ext uri="{FF2B5EF4-FFF2-40B4-BE49-F238E27FC236}">
              <a16:creationId xmlns:a16="http://schemas.microsoft.com/office/drawing/2014/main" id="{1A8BC4A5-97DD-7C5B-7DB0-4916526CB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2</xdr:row>
      <xdr:rowOff>110490</xdr:rowOff>
    </xdr:from>
    <xdr:to>
      <xdr:col>13</xdr:col>
      <xdr:colOff>358140</xdr:colOff>
      <xdr:row>21</xdr:row>
      <xdr:rowOff>167640</xdr:rowOff>
    </xdr:to>
    <xdr:graphicFrame macro="">
      <xdr:nvGraphicFramePr>
        <xdr:cNvPr id="2" name="Chart 1">
          <a:extLst>
            <a:ext uri="{FF2B5EF4-FFF2-40B4-BE49-F238E27FC236}">
              <a16:creationId xmlns:a16="http://schemas.microsoft.com/office/drawing/2014/main" id="{055CABEA-8440-5BFC-AB64-6878AB578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443964</xdr:colOff>
      <xdr:row>2</xdr:row>
      <xdr:rowOff>155407</xdr:rowOff>
    </xdr:from>
    <xdr:to>
      <xdr:col>15</xdr:col>
      <xdr:colOff>168441</xdr:colOff>
      <xdr:row>22</xdr:row>
      <xdr:rowOff>48125</xdr:rowOff>
    </xdr:to>
    <xdr:graphicFrame macro="">
      <xdr:nvGraphicFramePr>
        <xdr:cNvPr id="2" name="Chart 1">
          <a:extLst>
            <a:ext uri="{FF2B5EF4-FFF2-40B4-BE49-F238E27FC236}">
              <a16:creationId xmlns:a16="http://schemas.microsoft.com/office/drawing/2014/main" id="{95DEB2E7-C062-2C9A-9D3A-007AF937C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60.067543171295" createdVersion="8" refreshedVersion="8" minRefreshableVersion="3" recordCount="101" xr:uid="{12AF4428-87F3-4D99-B832-4891497BA049}">
  <cacheSource type="worksheet">
    <worksheetSource ref="A2:D103" sheet="Main"/>
  </cacheSource>
  <cacheFields count="4">
    <cacheField name="Month" numFmtId="0">
      <sharedItems count="6">
        <s v="January"/>
        <s v="February"/>
        <s v="March"/>
        <s v="April"/>
        <s v="May"/>
        <s v="June"/>
      </sharedItems>
    </cacheField>
    <cacheField name="Category" numFmtId="0">
      <sharedItems/>
    </cacheField>
    <cacheField name="Items" numFmtId="0">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60.071974421298" createdVersion="8" refreshedVersion="8" minRefreshableVersion="3" recordCount="101" xr:uid="{AAC699A6-0221-4278-9FB1-792A55BCD320}">
  <cacheSource type="worksheet">
    <worksheetSource ref="A2:D103" sheet="Main"/>
  </cacheSource>
  <cacheFields count="4">
    <cacheField name="Month" numFmtId="0">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ount="44">
        <n v="1000"/>
        <n v="1300"/>
        <n v="450"/>
        <n v="1500"/>
        <n v="800"/>
        <n v="200"/>
        <n v="500"/>
        <n v="250"/>
        <n v="2000"/>
        <n v="850"/>
        <n v="640"/>
        <n v="260"/>
        <n v="550"/>
        <n v="1100"/>
        <n v="300"/>
        <n v="150"/>
        <n v="1200"/>
        <n v="400"/>
        <n v="350"/>
        <n v="7500"/>
        <n v="700"/>
        <n v="720"/>
        <n v="1560"/>
        <n v="650"/>
        <n v="310"/>
        <n v="220"/>
        <n v="1600"/>
        <n v="1700"/>
        <n v="270"/>
        <n v="630"/>
        <n v="1750"/>
        <n v="540"/>
        <n v="210"/>
        <n v="1250"/>
        <n v="120"/>
        <n v="190"/>
        <n v="690"/>
        <n v="1650"/>
        <n v="470"/>
        <n v="1050"/>
        <n v="1690"/>
        <n v="370"/>
        <n v="600"/>
        <n v="25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60.076788773149" createdVersion="8" refreshedVersion="8" minRefreshableVersion="3" recordCount="101" xr:uid="{D8620F63-8196-4B64-B31A-33FB570FBE44}">
  <cacheSource type="worksheet">
    <worksheetSource ref="A2:D103" sheet="Main"/>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pivotCacheId="4794019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60.088511574075" createdVersion="8" refreshedVersion="8" minRefreshableVersion="3" recordCount="101" xr:uid="{AF2A2497-48BB-4029-B3F9-5B54DED43A45}">
  <cacheSource type="worksheet">
    <worksheetSource ref="A2:D103" sheet="Main"/>
  </cacheSource>
  <cacheFields count="4">
    <cacheField name="Month" numFmtId="0">
      <sharedItems count="6">
        <s v="January"/>
        <s v="February"/>
        <s v="March"/>
        <s v="April"/>
        <s v="May"/>
        <s v="June"/>
      </sharedItems>
    </cacheField>
    <cacheField name="Category" numFmtId="0">
      <sharedItems/>
    </cacheField>
    <cacheField name="Items" numFmtId="0">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60.092064930555" createdVersion="8" refreshedVersion="8" minRefreshableVersion="3" recordCount="101" xr:uid="{F181D737-10DF-42E6-AEA2-CE3186847B21}">
  <cacheSource type="worksheet">
    <worksheetSource ref="A2:D103" sheet="Main"/>
  </cacheSource>
  <cacheFields count="4">
    <cacheField name="Month" numFmtId="0">
      <sharedItems/>
    </cacheField>
    <cacheField name="Category" numFmtId="0">
      <sharedItems count="7">
        <s v="Food"/>
        <s v="Doctor and Medicine"/>
        <s v="Grocery"/>
        <s v="Ticket and Bills"/>
        <s v="Shopping"/>
        <s v="Entertainment"/>
        <s v="Miscellaneous"/>
      </sharedItems>
    </cacheField>
    <cacheField name="Items" numFmtId="0">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60.102585879627" createdVersion="8" refreshedVersion="8" minRefreshableVersion="3" recordCount="101" xr:uid="{461FE664-D665-4547-A5AE-C4A430CC6BDF}">
  <cacheSource type="worksheet">
    <worksheetSource ref="A2:D103" sheet="Main"/>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60.108706828702" createdVersion="8" refreshedVersion="8" minRefreshableVersion="3" recordCount="101" xr:uid="{8A736660-CEE9-431F-805B-08BA9DC9CD72}">
  <cacheSource type="worksheet">
    <worksheetSource ref="A2:D103" sheet="Main"/>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Food"/>
    <s v="Dining out"/>
    <n v="1000"/>
  </r>
  <r>
    <x v="0"/>
    <s v="Doctor and Medicine"/>
    <s v="Mother's doctor visit"/>
    <n v="1300"/>
  </r>
  <r>
    <x v="0"/>
    <s v="Doctor and Medicine"/>
    <s v="Mother's medicine"/>
    <n v="450"/>
  </r>
  <r>
    <x v="0"/>
    <s v="Grocery"/>
    <s v="Foodgrains and cereals"/>
    <n v="1500"/>
  </r>
  <r>
    <x v="0"/>
    <s v="Grocery"/>
    <s v="Oil and spices"/>
    <n v="800"/>
  </r>
  <r>
    <x v="0"/>
    <s v="Grocery"/>
    <s v="Bread and bakery"/>
    <n v="200"/>
  </r>
  <r>
    <x v="0"/>
    <s v="Grocery"/>
    <s v="Vegetables"/>
    <n v="1500"/>
  </r>
  <r>
    <x v="0"/>
    <s v="Grocery"/>
    <s v="Fruit"/>
    <n v="500"/>
  </r>
  <r>
    <x v="0"/>
    <s v="Ticket and Bills"/>
    <s v="Railway Monthly Ticket"/>
    <n v="250"/>
  </r>
  <r>
    <x v="0"/>
    <s v="Shopping"/>
    <s v="Shirts"/>
    <n v="2000"/>
  </r>
  <r>
    <x v="0"/>
    <s v="Ticket and Bills"/>
    <s v="Gas"/>
    <n v="850"/>
  </r>
  <r>
    <x v="0"/>
    <s v="Food"/>
    <s v="Online Food order"/>
    <n v="640"/>
  </r>
  <r>
    <x v="0"/>
    <s v="Food"/>
    <s v="Chips and fries"/>
    <n v="260"/>
  </r>
  <r>
    <x v="0"/>
    <s v="Ticket and Bills"/>
    <s v="House help"/>
    <n v="1000"/>
  </r>
  <r>
    <x v="0"/>
    <s v="Ticket and Bills"/>
    <s v="Electricity bill"/>
    <n v="550"/>
  </r>
  <r>
    <x v="0"/>
    <s v="Entertainment"/>
    <s v="Movie"/>
    <n v="250"/>
  </r>
  <r>
    <x v="0"/>
    <s v="Miscellaneous"/>
    <s v="Miscellaneous"/>
    <n v="850"/>
  </r>
  <r>
    <x v="1"/>
    <s v="Doctor and Medicine"/>
    <s v="Mother's medicine"/>
    <n v="450"/>
  </r>
  <r>
    <x v="1"/>
    <s v="Grocery"/>
    <s v="Foodgrains and cereals"/>
    <n v="1100"/>
  </r>
  <r>
    <x v="1"/>
    <s v="Grocery"/>
    <s v="Snacks"/>
    <n v="450"/>
  </r>
  <r>
    <x v="1"/>
    <s v="Grocery"/>
    <s v="Bread and bakery"/>
    <n v="300"/>
  </r>
  <r>
    <x v="1"/>
    <s v="Grocery"/>
    <s v="Beverages"/>
    <n v="150"/>
  </r>
  <r>
    <x v="1"/>
    <s v="Grocery"/>
    <s v="Vegetables"/>
    <n v="1200"/>
  </r>
  <r>
    <x v="1"/>
    <s v="Grocery"/>
    <s v="Fruit"/>
    <n v="400"/>
  </r>
  <r>
    <x v="1"/>
    <s v="Ticket and Bills"/>
    <s v="Gas"/>
    <n v="850"/>
  </r>
  <r>
    <x v="1"/>
    <s v="Ticket and Bills"/>
    <s v="House help"/>
    <n v="1000"/>
  </r>
  <r>
    <x v="1"/>
    <s v="Ticket and Bills"/>
    <s v="Electricity bill"/>
    <n v="450"/>
  </r>
  <r>
    <x v="1"/>
    <s v="Ticket and Bills"/>
    <s v="Railway Monthly Ticket"/>
    <n v="350"/>
  </r>
  <r>
    <x v="1"/>
    <s v="Entertainment"/>
    <s v="North Bengal Trip"/>
    <n v="7500"/>
  </r>
  <r>
    <x v="1"/>
    <s v="Grocery"/>
    <s v="Snacks"/>
    <n v="700"/>
  </r>
  <r>
    <x v="1"/>
    <s v="Miscellaneous"/>
    <s v="Miscellaneous"/>
    <n v="720"/>
  </r>
  <r>
    <x v="2"/>
    <s v="Doctor and Medicine"/>
    <s v="Mother's medicine"/>
    <n v="450"/>
  </r>
  <r>
    <x v="2"/>
    <s v="Grocery"/>
    <s v="Foodgrains and cereals"/>
    <n v="1560"/>
  </r>
  <r>
    <x v="2"/>
    <s v="Grocery"/>
    <s v="Oil and spices"/>
    <n v="550"/>
  </r>
  <r>
    <x v="2"/>
    <s v="Grocery"/>
    <s v="Snacks"/>
    <n v="650"/>
  </r>
  <r>
    <x v="2"/>
    <s v="Grocery"/>
    <s v="Snacks"/>
    <n v="310"/>
  </r>
  <r>
    <x v="2"/>
    <s v="Grocery"/>
    <s v="Bread and bakery"/>
    <n v="220"/>
  </r>
  <r>
    <x v="2"/>
    <s v="Grocery"/>
    <s v="Vegetables"/>
    <n v="1600"/>
  </r>
  <r>
    <x v="2"/>
    <s v="Grocery"/>
    <s v="Fruit"/>
    <n v="500"/>
  </r>
  <r>
    <x v="2"/>
    <s v="Ticket and Bills"/>
    <s v="Gas"/>
    <n v="850"/>
  </r>
  <r>
    <x v="2"/>
    <s v="Ticket and Bills"/>
    <s v="House help"/>
    <n v="1000"/>
  </r>
  <r>
    <x v="2"/>
    <s v="Ticket and Bills"/>
    <s v="Electricity bill"/>
    <n v="550"/>
  </r>
  <r>
    <x v="2"/>
    <s v="Ticket and Bills"/>
    <s v="Railway Monthly Ticket"/>
    <n v="350"/>
  </r>
  <r>
    <x v="2"/>
    <s v="Entertainment"/>
    <s v="Movie"/>
    <n v="500"/>
  </r>
  <r>
    <x v="2"/>
    <s v="Shopping"/>
    <s v="Shoes"/>
    <n v="1700"/>
  </r>
  <r>
    <x v="2"/>
    <s v="Grocery"/>
    <s v="Snacks"/>
    <n v="700"/>
  </r>
  <r>
    <x v="2"/>
    <s v="Food"/>
    <s v="Dining out"/>
    <n v="800"/>
  </r>
  <r>
    <x v="2"/>
    <s v="Miscellaneous"/>
    <s v="Miscellaneous"/>
    <n v="850"/>
  </r>
  <r>
    <x v="3"/>
    <s v="Doctor and Medicine"/>
    <s v="Mother's medicine"/>
    <n v="450"/>
  </r>
  <r>
    <x v="3"/>
    <s v="Grocery"/>
    <s v="Foodgrains and cereals"/>
    <n v="1200"/>
  </r>
  <r>
    <x v="3"/>
    <s v="Grocery"/>
    <s v="Oil and spices"/>
    <n v="640"/>
  </r>
  <r>
    <x v="3"/>
    <s v="Grocery"/>
    <s v="Bread and bakery"/>
    <n v="260"/>
  </r>
  <r>
    <x v="3"/>
    <s v="Grocery"/>
    <s v="Beverages"/>
    <n v="270"/>
  </r>
  <r>
    <x v="3"/>
    <s v="Grocery"/>
    <s v="Snacks"/>
    <n v="630"/>
  </r>
  <r>
    <x v="3"/>
    <s v="Grocery"/>
    <s v="Vegetables"/>
    <n v="1750"/>
  </r>
  <r>
    <x v="3"/>
    <s v="Grocery"/>
    <s v="Fruit"/>
    <n v="500"/>
  </r>
  <r>
    <x v="3"/>
    <s v="Ticket and Bills"/>
    <s v="Gas"/>
    <n v="850"/>
  </r>
  <r>
    <x v="3"/>
    <s v="Ticket and Bills"/>
    <s v="House help"/>
    <n v="1000"/>
  </r>
  <r>
    <x v="3"/>
    <s v="Ticket and Bills"/>
    <s v="Electricity bill"/>
    <n v="550"/>
  </r>
  <r>
    <x v="3"/>
    <s v="Ticket and Bills"/>
    <s v="Railway Monthly Ticket"/>
    <n v="350"/>
  </r>
  <r>
    <x v="3"/>
    <s v="Food"/>
    <s v="Online Food order"/>
    <n v="540"/>
  </r>
  <r>
    <x v="3"/>
    <s v="Grocery"/>
    <s v="Snacks"/>
    <n v="210"/>
  </r>
  <r>
    <x v="3"/>
    <s v="Entertainment"/>
    <s v="Movie"/>
    <n v="250"/>
  </r>
  <r>
    <x v="3"/>
    <s v="Food"/>
    <s v="Dining out"/>
    <n v="850"/>
  </r>
  <r>
    <x v="3"/>
    <s v="Entertainment"/>
    <s v="Outing with friends"/>
    <n v="1000"/>
  </r>
  <r>
    <x v="3"/>
    <s v="Miscellaneous"/>
    <s v="Brother's tution fee"/>
    <n v="1500"/>
  </r>
  <r>
    <x v="3"/>
    <s v="Miscellaneous"/>
    <s v="Miscellaneous"/>
    <n v="2000"/>
  </r>
  <r>
    <x v="4"/>
    <s v="Doctor and Medicine"/>
    <s v="Mother's medicine"/>
    <n v="450"/>
  </r>
  <r>
    <x v="4"/>
    <s v="Grocery"/>
    <s v="Foodgrains and cereals"/>
    <n v="1250"/>
  </r>
  <r>
    <x v="4"/>
    <s v="Grocery"/>
    <s v="Oil and spices"/>
    <n v="450"/>
  </r>
  <r>
    <x v="4"/>
    <s v="Grocery"/>
    <s v="Bread and bakery"/>
    <n v="120"/>
  </r>
  <r>
    <x v="4"/>
    <s v="Grocery"/>
    <s v="Beverages"/>
    <n v="190"/>
  </r>
  <r>
    <x v="4"/>
    <s v="Grocery"/>
    <s v="Snacks"/>
    <n v="690"/>
  </r>
  <r>
    <x v="4"/>
    <s v="Grocery"/>
    <s v="Vegetables"/>
    <n v="1650"/>
  </r>
  <r>
    <x v="4"/>
    <s v="Grocery"/>
    <s v="Fruit"/>
    <n v="500"/>
  </r>
  <r>
    <x v="4"/>
    <s v="Ticket and Bills"/>
    <s v="Gas"/>
    <n v="850"/>
  </r>
  <r>
    <x v="4"/>
    <s v="Ticket and Bills"/>
    <s v="House help"/>
    <n v="1000"/>
  </r>
  <r>
    <x v="4"/>
    <s v="Ticket and Bills"/>
    <s v="Electricity bill"/>
    <n v="470"/>
  </r>
  <r>
    <x v="4"/>
    <s v="Ticket and Bills"/>
    <s v="Railway Monthly Ticket"/>
    <n v="350"/>
  </r>
  <r>
    <x v="4"/>
    <s v="Grocery"/>
    <s v="Snacks"/>
    <n v="1100"/>
  </r>
  <r>
    <x v="4"/>
    <s v="Entertainment"/>
    <s v="Movie"/>
    <n v="500"/>
  </r>
  <r>
    <x v="4"/>
    <s v="Shopping"/>
    <s v="Shirts"/>
    <n v="1500"/>
  </r>
  <r>
    <x v="4"/>
    <s v="Entertainment"/>
    <s v="Outing with friends"/>
    <n v="1000"/>
  </r>
  <r>
    <x v="4"/>
    <s v="Miscellaneous"/>
    <s v="Miscellaneous"/>
    <n v="1300"/>
  </r>
  <r>
    <x v="5"/>
    <s v="Doctor and Medicine"/>
    <s v="Mother's medicine"/>
    <n v="450"/>
  </r>
  <r>
    <x v="5"/>
    <s v="Grocery"/>
    <s v="Beverages"/>
    <n v="250"/>
  </r>
  <r>
    <x v="5"/>
    <s v="Grocery"/>
    <s v="Foodgrains and cereals"/>
    <n v="1050"/>
  </r>
  <r>
    <x v="5"/>
    <s v="Grocery"/>
    <s v="Oil and spices"/>
    <n v="550"/>
  </r>
  <r>
    <x v="5"/>
    <s v="Grocery"/>
    <s v="Bread and bakery"/>
    <n v="500"/>
  </r>
  <r>
    <x v="5"/>
    <s v="Grocery"/>
    <s v="Vegetables"/>
    <n v="1690"/>
  </r>
  <r>
    <x v="5"/>
    <s v="Grocery"/>
    <s v="Fruit"/>
    <n v="650"/>
  </r>
  <r>
    <x v="5"/>
    <s v="Ticket and Bills"/>
    <s v="Gas"/>
    <n v="850"/>
  </r>
  <r>
    <x v="5"/>
    <s v="Ticket and Bills"/>
    <s v="House help"/>
    <n v="1000"/>
  </r>
  <r>
    <x v="5"/>
    <s v="Ticket and Bills"/>
    <s v="Electricity bill"/>
    <n v="370"/>
  </r>
  <r>
    <x v="5"/>
    <s v="Ticket and Bills"/>
    <s v="Railway Monthly Ticket"/>
    <n v="350"/>
  </r>
  <r>
    <x v="5"/>
    <s v="Food"/>
    <s v="Chips and fries"/>
    <n v="250"/>
  </r>
  <r>
    <x v="5"/>
    <s v="Food"/>
    <s v="Online Food order"/>
    <n v="600"/>
  </r>
  <r>
    <x v="5"/>
    <s v="Entertainment"/>
    <s v="Movie"/>
    <n v="1000"/>
  </r>
  <r>
    <x v="5"/>
    <s v="Shopping"/>
    <s v="Tshirt and Jeans"/>
    <n v="2500"/>
  </r>
  <r>
    <x v="5"/>
    <s v="Shopping"/>
    <s v="Shoes"/>
    <n v="1000"/>
  </r>
  <r>
    <x v="5"/>
    <s v="Miscellaneous"/>
    <s v="Sister's birthday gift"/>
    <n v="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January"/>
    <x v="0"/>
    <x v="0"/>
    <x v="0"/>
  </r>
  <r>
    <s v="January"/>
    <x v="1"/>
    <x v="1"/>
    <x v="1"/>
  </r>
  <r>
    <s v="January"/>
    <x v="1"/>
    <x v="2"/>
    <x v="2"/>
  </r>
  <r>
    <s v="January"/>
    <x v="2"/>
    <x v="3"/>
    <x v="3"/>
  </r>
  <r>
    <s v="January"/>
    <x v="2"/>
    <x v="4"/>
    <x v="4"/>
  </r>
  <r>
    <s v="January"/>
    <x v="2"/>
    <x v="5"/>
    <x v="5"/>
  </r>
  <r>
    <s v="January"/>
    <x v="2"/>
    <x v="6"/>
    <x v="3"/>
  </r>
  <r>
    <s v="January"/>
    <x v="2"/>
    <x v="7"/>
    <x v="6"/>
  </r>
  <r>
    <s v="January"/>
    <x v="3"/>
    <x v="8"/>
    <x v="7"/>
  </r>
  <r>
    <s v="January"/>
    <x v="4"/>
    <x v="9"/>
    <x v="8"/>
  </r>
  <r>
    <s v="January"/>
    <x v="3"/>
    <x v="10"/>
    <x v="9"/>
  </r>
  <r>
    <s v="January"/>
    <x v="0"/>
    <x v="11"/>
    <x v="10"/>
  </r>
  <r>
    <s v="January"/>
    <x v="0"/>
    <x v="12"/>
    <x v="11"/>
  </r>
  <r>
    <s v="January"/>
    <x v="3"/>
    <x v="13"/>
    <x v="0"/>
  </r>
  <r>
    <s v="January"/>
    <x v="3"/>
    <x v="14"/>
    <x v="12"/>
  </r>
  <r>
    <s v="January"/>
    <x v="5"/>
    <x v="15"/>
    <x v="7"/>
  </r>
  <r>
    <s v="January"/>
    <x v="6"/>
    <x v="16"/>
    <x v="9"/>
  </r>
  <r>
    <s v="February"/>
    <x v="1"/>
    <x v="2"/>
    <x v="2"/>
  </r>
  <r>
    <s v="February"/>
    <x v="2"/>
    <x v="3"/>
    <x v="13"/>
  </r>
  <r>
    <s v="February"/>
    <x v="2"/>
    <x v="17"/>
    <x v="2"/>
  </r>
  <r>
    <s v="February"/>
    <x v="2"/>
    <x v="5"/>
    <x v="14"/>
  </r>
  <r>
    <s v="February"/>
    <x v="2"/>
    <x v="18"/>
    <x v="15"/>
  </r>
  <r>
    <s v="February"/>
    <x v="2"/>
    <x v="6"/>
    <x v="16"/>
  </r>
  <r>
    <s v="February"/>
    <x v="2"/>
    <x v="7"/>
    <x v="17"/>
  </r>
  <r>
    <s v="February"/>
    <x v="3"/>
    <x v="10"/>
    <x v="9"/>
  </r>
  <r>
    <s v="February"/>
    <x v="3"/>
    <x v="13"/>
    <x v="0"/>
  </r>
  <r>
    <s v="February"/>
    <x v="3"/>
    <x v="14"/>
    <x v="2"/>
  </r>
  <r>
    <s v="February"/>
    <x v="3"/>
    <x v="8"/>
    <x v="18"/>
  </r>
  <r>
    <s v="February"/>
    <x v="5"/>
    <x v="19"/>
    <x v="19"/>
  </r>
  <r>
    <s v="February"/>
    <x v="2"/>
    <x v="17"/>
    <x v="20"/>
  </r>
  <r>
    <s v="February"/>
    <x v="6"/>
    <x v="16"/>
    <x v="21"/>
  </r>
  <r>
    <s v="March"/>
    <x v="1"/>
    <x v="2"/>
    <x v="2"/>
  </r>
  <r>
    <s v="March"/>
    <x v="2"/>
    <x v="3"/>
    <x v="22"/>
  </r>
  <r>
    <s v="March"/>
    <x v="2"/>
    <x v="4"/>
    <x v="12"/>
  </r>
  <r>
    <s v="March"/>
    <x v="2"/>
    <x v="17"/>
    <x v="23"/>
  </r>
  <r>
    <s v="March"/>
    <x v="2"/>
    <x v="17"/>
    <x v="24"/>
  </r>
  <r>
    <s v="March"/>
    <x v="2"/>
    <x v="5"/>
    <x v="25"/>
  </r>
  <r>
    <s v="March"/>
    <x v="2"/>
    <x v="6"/>
    <x v="26"/>
  </r>
  <r>
    <s v="March"/>
    <x v="2"/>
    <x v="7"/>
    <x v="6"/>
  </r>
  <r>
    <s v="March"/>
    <x v="3"/>
    <x v="10"/>
    <x v="9"/>
  </r>
  <r>
    <s v="March"/>
    <x v="3"/>
    <x v="13"/>
    <x v="0"/>
  </r>
  <r>
    <s v="March"/>
    <x v="3"/>
    <x v="14"/>
    <x v="12"/>
  </r>
  <r>
    <s v="March"/>
    <x v="3"/>
    <x v="8"/>
    <x v="18"/>
  </r>
  <r>
    <s v="March"/>
    <x v="5"/>
    <x v="15"/>
    <x v="6"/>
  </r>
  <r>
    <s v="March"/>
    <x v="4"/>
    <x v="20"/>
    <x v="27"/>
  </r>
  <r>
    <s v="March"/>
    <x v="2"/>
    <x v="17"/>
    <x v="20"/>
  </r>
  <r>
    <s v="March"/>
    <x v="0"/>
    <x v="0"/>
    <x v="4"/>
  </r>
  <r>
    <s v="March"/>
    <x v="6"/>
    <x v="16"/>
    <x v="9"/>
  </r>
  <r>
    <s v="April"/>
    <x v="1"/>
    <x v="2"/>
    <x v="2"/>
  </r>
  <r>
    <s v="April"/>
    <x v="2"/>
    <x v="3"/>
    <x v="16"/>
  </r>
  <r>
    <s v="April"/>
    <x v="2"/>
    <x v="4"/>
    <x v="10"/>
  </r>
  <r>
    <s v="April"/>
    <x v="2"/>
    <x v="5"/>
    <x v="11"/>
  </r>
  <r>
    <s v="April"/>
    <x v="2"/>
    <x v="18"/>
    <x v="28"/>
  </r>
  <r>
    <s v="April"/>
    <x v="2"/>
    <x v="17"/>
    <x v="29"/>
  </r>
  <r>
    <s v="April"/>
    <x v="2"/>
    <x v="6"/>
    <x v="30"/>
  </r>
  <r>
    <s v="April"/>
    <x v="2"/>
    <x v="7"/>
    <x v="6"/>
  </r>
  <r>
    <s v="April"/>
    <x v="3"/>
    <x v="10"/>
    <x v="9"/>
  </r>
  <r>
    <s v="April"/>
    <x v="3"/>
    <x v="13"/>
    <x v="0"/>
  </r>
  <r>
    <s v="April"/>
    <x v="3"/>
    <x v="14"/>
    <x v="12"/>
  </r>
  <r>
    <s v="April"/>
    <x v="3"/>
    <x v="8"/>
    <x v="18"/>
  </r>
  <r>
    <s v="April"/>
    <x v="0"/>
    <x v="11"/>
    <x v="31"/>
  </r>
  <r>
    <s v="April"/>
    <x v="2"/>
    <x v="17"/>
    <x v="32"/>
  </r>
  <r>
    <s v="April"/>
    <x v="5"/>
    <x v="15"/>
    <x v="7"/>
  </r>
  <r>
    <s v="April"/>
    <x v="0"/>
    <x v="0"/>
    <x v="9"/>
  </r>
  <r>
    <s v="April"/>
    <x v="5"/>
    <x v="21"/>
    <x v="0"/>
  </r>
  <r>
    <s v="April"/>
    <x v="6"/>
    <x v="22"/>
    <x v="3"/>
  </r>
  <r>
    <s v="April"/>
    <x v="6"/>
    <x v="16"/>
    <x v="8"/>
  </r>
  <r>
    <s v="May"/>
    <x v="1"/>
    <x v="2"/>
    <x v="2"/>
  </r>
  <r>
    <s v="May"/>
    <x v="2"/>
    <x v="3"/>
    <x v="33"/>
  </r>
  <r>
    <s v="May"/>
    <x v="2"/>
    <x v="4"/>
    <x v="2"/>
  </r>
  <r>
    <s v="May"/>
    <x v="2"/>
    <x v="5"/>
    <x v="34"/>
  </r>
  <r>
    <s v="May"/>
    <x v="2"/>
    <x v="18"/>
    <x v="35"/>
  </r>
  <r>
    <s v="May"/>
    <x v="2"/>
    <x v="17"/>
    <x v="36"/>
  </r>
  <r>
    <s v="May"/>
    <x v="2"/>
    <x v="6"/>
    <x v="37"/>
  </r>
  <r>
    <s v="May"/>
    <x v="2"/>
    <x v="7"/>
    <x v="6"/>
  </r>
  <r>
    <s v="May"/>
    <x v="3"/>
    <x v="10"/>
    <x v="9"/>
  </r>
  <r>
    <s v="May"/>
    <x v="3"/>
    <x v="13"/>
    <x v="0"/>
  </r>
  <r>
    <s v="May"/>
    <x v="3"/>
    <x v="14"/>
    <x v="38"/>
  </r>
  <r>
    <s v="May"/>
    <x v="3"/>
    <x v="8"/>
    <x v="18"/>
  </r>
  <r>
    <s v="May"/>
    <x v="2"/>
    <x v="17"/>
    <x v="13"/>
  </r>
  <r>
    <s v="May"/>
    <x v="5"/>
    <x v="15"/>
    <x v="6"/>
  </r>
  <r>
    <s v="May"/>
    <x v="4"/>
    <x v="9"/>
    <x v="3"/>
  </r>
  <r>
    <s v="May"/>
    <x v="5"/>
    <x v="21"/>
    <x v="0"/>
  </r>
  <r>
    <s v="May"/>
    <x v="6"/>
    <x v="16"/>
    <x v="1"/>
  </r>
  <r>
    <s v="June"/>
    <x v="1"/>
    <x v="2"/>
    <x v="2"/>
  </r>
  <r>
    <s v="June"/>
    <x v="2"/>
    <x v="18"/>
    <x v="7"/>
  </r>
  <r>
    <s v="June"/>
    <x v="2"/>
    <x v="3"/>
    <x v="39"/>
  </r>
  <r>
    <s v="June"/>
    <x v="2"/>
    <x v="4"/>
    <x v="12"/>
  </r>
  <r>
    <s v="June"/>
    <x v="2"/>
    <x v="5"/>
    <x v="6"/>
  </r>
  <r>
    <s v="June"/>
    <x v="2"/>
    <x v="6"/>
    <x v="40"/>
  </r>
  <r>
    <s v="June"/>
    <x v="2"/>
    <x v="7"/>
    <x v="23"/>
  </r>
  <r>
    <s v="June"/>
    <x v="3"/>
    <x v="10"/>
    <x v="9"/>
  </r>
  <r>
    <s v="June"/>
    <x v="3"/>
    <x v="13"/>
    <x v="0"/>
  </r>
  <r>
    <s v="June"/>
    <x v="3"/>
    <x v="14"/>
    <x v="41"/>
  </r>
  <r>
    <s v="June"/>
    <x v="3"/>
    <x v="8"/>
    <x v="18"/>
  </r>
  <r>
    <s v="June"/>
    <x v="0"/>
    <x v="12"/>
    <x v="7"/>
  </r>
  <r>
    <s v="June"/>
    <x v="0"/>
    <x v="11"/>
    <x v="42"/>
  </r>
  <r>
    <s v="June"/>
    <x v="5"/>
    <x v="15"/>
    <x v="0"/>
  </r>
  <r>
    <s v="June"/>
    <x v="4"/>
    <x v="23"/>
    <x v="43"/>
  </r>
  <r>
    <s v="June"/>
    <x v="4"/>
    <x v="20"/>
    <x v="0"/>
  </r>
  <r>
    <s v="June"/>
    <x v="6"/>
    <x v="24"/>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s v="Dining out"/>
    <n v="1000"/>
  </r>
  <r>
    <x v="0"/>
    <x v="1"/>
    <s v="Mother's doctor visit"/>
    <n v="1300"/>
  </r>
  <r>
    <x v="0"/>
    <x v="1"/>
    <s v="Mother's medicine"/>
    <n v="450"/>
  </r>
  <r>
    <x v="0"/>
    <x v="2"/>
    <s v="Foodgrains and cereals"/>
    <n v="1500"/>
  </r>
  <r>
    <x v="0"/>
    <x v="2"/>
    <s v="Oil and spices"/>
    <n v="800"/>
  </r>
  <r>
    <x v="0"/>
    <x v="2"/>
    <s v="Bread and bakery"/>
    <n v="200"/>
  </r>
  <r>
    <x v="0"/>
    <x v="2"/>
    <s v="Vegetables"/>
    <n v="1500"/>
  </r>
  <r>
    <x v="0"/>
    <x v="2"/>
    <s v="Fruit"/>
    <n v="500"/>
  </r>
  <r>
    <x v="0"/>
    <x v="3"/>
    <s v="Railway Monthly Ticket"/>
    <n v="250"/>
  </r>
  <r>
    <x v="0"/>
    <x v="4"/>
    <s v="Shirts"/>
    <n v="2000"/>
  </r>
  <r>
    <x v="0"/>
    <x v="3"/>
    <s v="Gas"/>
    <n v="850"/>
  </r>
  <r>
    <x v="0"/>
    <x v="0"/>
    <s v="Online Food order"/>
    <n v="640"/>
  </r>
  <r>
    <x v="0"/>
    <x v="0"/>
    <s v="Chips and fries"/>
    <n v="260"/>
  </r>
  <r>
    <x v="0"/>
    <x v="3"/>
    <s v="House help"/>
    <n v="1000"/>
  </r>
  <r>
    <x v="0"/>
    <x v="3"/>
    <s v="Electricity bill"/>
    <n v="550"/>
  </r>
  <r>
    <x v="0"/>
    <x v="5"/>
    <s v="Movie"/>
    <n v="250"/>
  </r>
  <r>
    <x v="0"/>
    <x v="6"/>
    <s v="Miscellaneous"/>
    <n v="850"/>
  </r>
  <r>
    <x v="1"/>
    <x v="1"/>
    <s v="Mother's medicine"/>
    <n v="450"/>
  </r>
  <r>
    <x v="1"/>
    <x v="2"/>
    <s v="Foodgrains and cereals"/>
    <n v="1100"/>
  </r>
  <r>
    <x v="1"/>
    <x v="2"/>
    <s v="Snacks"/>
    <n v="450"/>
  </r>
  <r>
    <x v="1"/>
    <x v="2"/>
    <s v="Bread and bakery"/>
    <n v="300"/>
  </r>
  <r>
    <x v="1"/>
    <x v="2"/>
    <s v="Beverages"/>
    <n v="150"/>
  </r>
  <r>
    <x v="1"/>
    <x v="2"/>
    <s v="Vegetables"/>
    <n v="1200"/>
  </r>
  <r>
    <x v="1"/>
    <x v="2"/>
    <s v="Fruit"/>
    <n v="400"/>
  </r>
  <r>
    <x v="1"/>
    <x v="3"/>
    <s v="Gas"/>
    <n v="850"/>
  </r>
  <r>
    <x v="1"/>
    <x v="3"/>
    <s v="House help"/>
    <n v="1000"/>
  </r>
  <r>
    <x v="1"/>
    <x v="3"/>
    <s v="Electricity bill"/>
    <n v="450"/>
  </r>
  <r>
    <x v="1"/>
    <x v="3"/>
    <s v="Railway Monthly Ticket"/>
    <n v="350"/>
  </r>
  <r>
    <x v="1"/>
    <x v="5"/>
    <s v="North Bengal Trip"/>
    <n v="7500"/>
  </r>
  <r>
    <x v="1"/>
    <x v="2"/>
    <s v="Snacks"/>
    <n v="700"/>
  </r>
  <r>
    <x v="1"/>
    <x v="6"/>
    <s v="Miscellaneous"/>
    <n v="720"/>
  </r>
  <r>
    <x v="2"/>
    <x v="1"/>
    <s v="Mother's medicine"/>
    <n v="450"/>
  </r>
  <r>
    <x v="2"/>
    <x v="2"/>
    <s v="Foodgrains and cereals"/>
    <n v="1560"/>
  </r>
  <r>
    <x v="2"/>
    <x v="2"/>
    <s v="Oil and spices"/>
    <n v="550"/>
  </r>
  <r>
    <x v="2"/>
    <x v="2"/>
    <s v="Snacks"/>
    <n v="650"/>
  </r>
  <r>
    <x v="2"/>
    <x v="2"/>
    <s v="Snacks"/>
    <n v="310"/>
  </r>
  <r>
    <x v="2"/>
    <x v="2"/>
    <s v="Bread and bakery"/>
    <n v="220"/>
  </r>
  <r>
    <x v="2"/>
    <x v="2"/>
    <s v="Vegetables"/>
    <n v="1600"/>
  </r>
  <r>
    <x v="2"/>
    <x v="2"/>
    <s v="Fruit"/>
    <n v="500"/>
  </r>
  <r>
    <x v="2"/>
    <x v="3"/>
    <s v="Gas"/>
    <n v="850"/>
  </r>
  <r>
    <x v="2"/>
    <x v="3"/>
    <s v="House help"/>
    <n v="1000"/>
  </r>
  <r>
    <x v="2"/>
    <x v="3"/>
    <s v="Electricity bill"/>
    <n v="550"/>
  </r>
  <r>
    <x v="2"/>
    <x v="3"/>
    <s v="Railway Monthly Ticket"/>
    <n v="350"/>
  </r>
  <r>
    <x v="2"/>
    <x v="5"/>
    <s v="Movie"/>
    <n v="500"/>
  </r>
  <r>
    <x v="2"/>
    <x v="4"/>
    <s v="Shoes"/>
    <n v="1700"/>
  </r>
  <r>
    <x v="2"/>
    <x v="2"/>
    <s v="Snacks"/>
    <n v="700"/>
  </r>
  <r>
    <x v="2"/>
    <x v="0"/>
    <s v="Dining out"/>
    <n v="800"/>
  </r>
  <r>
    <x v="2"/>
    <x v="6"/>
    <s v="Miscellaneous"/>
    <n v="850"/>
  </r>
  <r>
    <x v="3"/>
    <x v="1"/>
    <s v="Mother's medicine"/>
    <n v="450"/>
  </r>
  <r>
    <x v="3"/>
    <x v="2"/>
    <s v="Foodgrains and cereals"/>
    <n v="1200"/>
  </r>
  <r>
    <x v="3"/>
    <x v="2"/>
    <s v="Oil and spices"/>
    <n v="640"/>
  </r>
  <r>
    <x v="3"/>
    <x v="2"/>
    <s v="Bread and bakery"/>
    <n v="260"/>
  </r>
  <r>
    <x v="3"/>
    <x v="2"/>
    <s v="Beverages"/>
    <n v="270"/>
  </r>
  <r>
    <x v="3"/>
    <x v="2"/>
    <s v="Snacks"/>
    <n v="630"/>
  </r>
  <r>
    <x v="3"/>
    <x v="2"/>
    <s v="Vegetables"/>
    <n v="1750"/>
  </r>
  <r>
    <x v="3"/>
    <x v="2"/>
    <s v="Fruit"/>
    <n v="500"/>
  </r>
  <r>
    <x v="3"/>
    <x v="3"/>
    <s v="Gas"/>
    <n v="850"/>
  </r>
  <r>
    <x v="3"/>
    <x v="3"/>
    <s v="House help"/>
    <n v="1000"/>
  </r>
  <r>
    <x v="3"/>
    <x v="3"/>
    <s v="Electricity bill"/>
    <n v="550"/>
  </r>
  <r>
    <x v="3"/>
    <x v="3"/>
    <s v="Railway Monthly Ticket"/>
    <n v="350"/>
  </r>
  <r>
    <x v="3"/>
    <x v="0"/>
    <s v="Online Food order"/>
    <n v="540"/>
  </r>
  <r>
    <x v="3"/>
    <x v="2"/>
    <s v="Snacks"/>
    <n v="210"/>
  </r>
  <r>
    <x v="3"/>
    <x v="5"/>
    <s v="Movie"/>
    <n v="250"/>
  </r>
  <r>
    <x v="3"/>
    <x v="0"/>
    <s v="Dining out"/>
    <n v="850"/>
  </r>
  <r>
    <x v="3"/>
    <x v="5"/>
    <s v="Outing with friends"/>
    <n v="1000"/>
  </r>
  <r>
    <x v="3"/>
    <x v="6"/>
    <s v="Brother's tution fee"/>
    <n v="1500"/>
  </r>
  <r>
    <x v="3"/>
    <x v="6"/>
    <s v="Miscellaneous"/>
    <n v="2000"/>
  </r>
  <r>
    <x v="4"/>
    <x v="1"/>
    <s v="Mother's medicine"/>
    <n v="450"/>
  </r>
  <r>
    <x v="4"/>
    <x v="2"/>
    <s v="Foodgrains and cereals"/>
    <n v="1250"/>
  </r>
  <r>
    <x v="4"/>
    <x v="2"/>
    <s v="Oil and spices"/>
    <n v="450"/>
  </r>
  <r>
    <x v="4"/>
    <x v="2"/>
    <s v="Bread and bakery"/>
    <n v="120"/>
  </r>
  <r>
    <x v="4"/>
    <x v="2"/>
    <s v="Beverages"/>
    <n v="190"/>
  </r>
  <r>
    <x v="4"/>
    <x v="2"/>
    <s v="Snacks"/>
    <n v="690"/>
  </r>
  <r>
    <x v="4"/>
    <x v="2"/>
    <s v="Vegetables"/>
    <n v="1650"/>
  </r>
  <r>
    <x v="4"/>
    <x v="2"/>
    <s v="Fruit"/>
    <n v="500"/>
  </r>
  <r>
    <x v="4"/>
    <x v="3"/>
    <s v="Gas"/>
    <n v="850"/>
  </r>
  <r>
    <x v="4"/>
    <x v="3"/>
    <s v="House help"/>
    <n v="1000"/>
  </r>
  <r>
    <x v="4"/>
    <x v="3"/>
    <s v="Electricity bill"/>
    <n v="470"/>
  </r>
  <r>
    <x v="4"/>
    <x v="3"/>
    <s v="Railway Monthly Ticket"/>
    <n v="350"/>
  </r>
  <r>
    <x v="4"/>
    <x v="2"/>
    <s v="Snacks"/>
    <n v="1100"/>
  </r>
  <r>
    <x v="4"/>
    <x v="5"/>
    <s v="Movie"/>
    <n v="500"/>
  </r>
  <r>
    <x v="4"/>
    <x v="4"/>
    <s v="Shirts"/>
    <n v="1500"/>
  </r>
  <r>
    <x v="4"/>
    <x v="5"/>
    <s v="Outing with friends"/>
    <n v="1000"/>
  </r>
  <r>
    <x v="4"/>
    <x v="6"/>
    <s v="Miscellaneous"/>
    <n v="1300"/>
  </r>
  <r>
    <x v="5"/>
    <x v="1"/>
    <s v="Mother's medicine"/>
    <n v="450"/>
  </r>
  <r>
    <x v="5"/>
    <x v="2"/>
    <s v="Beverages"/>
    <n v="250"/>
  </r>
  <r>
    <x v="5"/>
    <x v="2"/>
    <s v="Foodgrains and cereals"/>
    <n v="1050"/>
  </r>
  <r>
    <x v="5"/>
    <x v="2"/>
    <s v="Oil and spices"/>
    <n v="550"/>
  </r>
  <r>
    <x v="5"/>
    <x v="2"/>
    <s v="Bread and bakery"/>
    <n v="500"/>
  </r>
  <r>
    <x v="5"/>
    <x v="2"/>
    <s v="Vegetables"/>
    <n v="1690"/>
  </r>
  <r>
    <x v="5"/>
    <x v="2"/>
    <s v="Fruit"/>
    <n v="650"/>
  </r>
  <r>
    <x v="5"/>
    <x v="3"/>
    <s v="Gas"/>
    <n v="850"/>
  </r>
  <r>
    <x v="5"/>
    <x v="3"/>
    <s v="House help"/>
    <n v="1000"/>
  </r>
  <r>
    <x v="5"/>
    <x v="3"/>
    <s v="Electricity bill"/>
    <n v="370"/>
  </r>
  <r>
    <x v="5"/>
    <x v="3"/>
    <s v="Railway Monthly Ticket"/>
    <n v="350"/>
  </r>
  <r>
    <x v="5"/>
    <x v="0"/>
    <s v="Chips and fries"/>
    <n v="250"/>
  </r>
  <r>
    <x v="5"/>
    <x v="0"/>
    <s v="Online Food order"/>
    <n v="600"/>
  </r>
  <r>
    <x v="5"/>
    <x v="5"/>
    <s v="Movie"/>
    <n v="1000"/>
  </r>
  <r>
    <x v="5"/>
    <x v="4"/>
    <s v="Tshirt and Jeans"/>
    <n v="2500"/>
  </r>
  <r>
    <x v="5"/>
    <x v="4"/>
    <s v="Shoes"/>
    <n v="1000"/>
  </r>
  <r>
    <x v="5"/>
    <x v="6"/>
    <s v="Sister's birthday gift"/>
    <n v="5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Food"/>
    <s v="Dining out"/>
    <n v="1000"/>
  </r>
  <r>
    <x v="0"/>
    <s v="Doctor and Medicine"/>
    <s v="Mother's doctor visit"/>
    <n v="1300"/>
  </r>
  <r>
    <x v="0"/>
    <s v="Doctor and Medicine"/>
    <s v="Mother's medicine"/>
    <n v="450"/>
  </r>
  <r>
    <x v="0"/>
    <s v="Grocery"/>
    <s v="Foodgrains and cereals"/>
    <n v="1500"/>
  </r>
  <r>
    <x v="0"/>
    <s v="Grocery"/>
    <s v="Oil and spices"/>
    <n v="800"/>
  </r>
  <r>
    <x v="0"/>
    <s v="Grocery"/>
    <s v="Bread and bakery"/>
    <n v="200"/>
  </r>
  <r>
    <x v="0"/>
    <s v="Grocery"/>
    <s v="Vegetables"/>
    <n v="1500"/>
  </r>
  <r>
    <x v="0"/>
    <s v="Grocery"/>
    <s v="Fruit"/>
    <n v="500"/>
  </r>
  <r>
    <x v="0"/>
    <s v="Ticket and Bills"/>
    <s v="Railway Monthly Ticket"/>
    <n v="250"/>
  </r>
  <r>
    <x v="0"/>
    <s v="Shopping"/>
    <s v="Shirts"/>
    <n v="2000"/>
  </r>
  <r>
    <x v="0"/>
    <s v="Ticket and Bills"/>
    <s v="Gas"/>
    <n v="850"/>
  </r>
  <r>
    <x v="0"/>
    <s v="Food"/>
    <s v="Online Food order"/>
    <n v="640"/>
  </r>
  <r>
    <x v="0"/>
    <s v="Food"/>
    <s v="Chips and fries"/>
    <n v="260"/>
  </r>
  <r>
    <x v="0"/>
    <s v="Ticket and Bills"/>
    <s v="House help"/>
    <n v="1000"/>
  </r>
  <r>
    <x v="0"/>
    <s v="Ticket and Bills"/>
    <s v="Electricity bill"/>
    <n v="550"/>
  </r>
  <r>
    <x v="0"/>
    <s v="Entertainment"/>
    <s v="Movie"/>
    <n v="250"/>
  </r>
  <r>
    <x v="0"/>
    <s v="Miscellaneous"/>
    <s v="Miscellaneous"/>
    <n v="850"/>
  </r>
  <r>
    <x v="1"/>
    <s v="Doctor and Medicine"/>
    <s v="Mother's medicine"/>
    <n v="450"/>
  </r>
  <r>
    <x v="1"/>
    <s v="Grocery"/>
    <s v="Foodgrains and cereals"/>
    <n v="1100"/>
  </r>
  <r>
    <x v="1"/>
    <s v="Grocery"/>
    <s v="Snacks"/>
    <n v="450"/>
  </r>
  <r>
    <x v="1"/>
    <s v="Grocery"/>
    <s v="Bread and bakery"/>
    <n v="300"/>
  </r>
  <r>
    <x v="1"/>
    <s v="Grocery"/>
    <s v="Beverages"/>
    <n v="150"/>
  </r>
  <r>
    <x v="1"/>
    <s v="Grocery"/>
    <s v="Vegetables"/>
    <n v="1200"/>
  </r>
  <r>
    <x v="1"/>
    <s v="Grocery"/>
    <s v="Fruit"/>
    <n v="400"/>
  </r>
  <r>
    <x v="1"/>
    <s v="Ticket and Bills"/>
    <s v="Gas"/>
    <n v="850"/>
  </r>
  <r>
    <x v="1"/>
    <s v="Ticket and Bills"/>
    <s v="House help"/>
    <n v="1000"/>
  </r>
  <r>
    <x v="1"/>
    <s v="Ticket and Bills"/>
    <s v="Electricity bill"/>
    <n v="450"/>
  </r>
  <r>
    <x v="1"/>
    <s v="Ticket and Bills"/>
    <s v="Railway Monthly Ticket"/>
    <n v="350"/>
  </r>
  <r>
    <x v="1"/>
    <s v="Entertainment"/>
    <s v="North Bengal Trip"/>
    <n v="7500"/>
  </r>
  <r>
    <x v="1"/>
    <s v="Grocery"/>
    <s v="Snacks"/>
    <n v="700"/>
  </r>
  <r>
    <x v="1"/>
    <s v="Miscellaneous"/>
    <s v="Miscellaneous"/>
    <n v="720"/>
  </r>
  <r>
    <x v="2"/>
    <s v="Doctor and Medicine"/>
    <s v="Mother's medicine"/>
    <n v="450"/>
  </r>
  <r>
    <x v="2"/>
    <s v="Grocery"/>
    <s v="Foodgrains and cereals"/>
    <n v="1560"/>
  </r>
  <r>
    <x v="2"/>
    <s v="Grocery"/>
    <s v="Oil and spices"/>
    <n v="550"/>
  </r>
  <r>
    <x v="2"/>
    <s v="Grocery"/>
    <s v="Snacks"/>
    <n v="650"/>
  </r>
  <r>
    <x v="2"/>
    <s v="Grocery"/>
    <s v="Snacks"/>
    <n v="310"/>
  </r>
  <r>
    <x v="2"/>
    <s v="Grocery"/>
    <s v="Bread and bakery"/>
    <n v="220"/>
  </r>
  <r>
    <x v="2"/>
    <s v="Grocery"/>
    <s v="Vegetables"/>
    <n v="1600"/>
  </r>
  <r>
    <x v="2"/>
    <s v="Grocery"/>
    <s v="Fruit"/>
    <n v="500"/>
  </r>
  <r>
    <x v="2"/>
    <s v="Ticket and Bills"/>
    <s v="Gas"/>
    <n v="850"/>
  </r>
  <r>
    <x v="2"/>
    <s v="Ticket and Bills"/>
    <s v="House help"/>
    <n v="1000"/>
  </r>
  <r>
    <x v="2"/>
    <s v="Ticket and Bills"/>
    <s v="Electricity bill"/>
    <n v="550"/>
  </r>
  <r>
    <x v="2"/>
    <s v="Ticket and Bills"/>
    <s v="Railway Monthly Ticket"/>
    <n v="350"/>
  </r>
  <r>
    <x v="2"/>
    <s v="Entertainment"/>
    <s v="Movie"/>
    <n v="500"/>
  </r>
  <r>
    <x v="2"/>
    <s v="Shopping"/>
    <s v="Shoes"/>
    <n v="1700"/>
  </r>
  <r>
    <x v="2"/>
    <s v="Grocery"/>
    <s v="Snacks"/>
    <n v="700"/>
  </r>
  <r>
    <x v="2"/>
    <s v="Food"/>
    <s v="Dining out"/>
    <n v="800"/>
  </r>
  <r>
    <x v="2"/>
    <s v="Miscellaneous"/>
    <s v="Miscellaneous"/>
    <n v="850"/>
  </r>
  <r>
    <x v="3"/>
    <s v="Doctor and Medicine"/>
    <s v="Mother's medicine"/>
    <n v="450"/>
  </r>
  <r>
    <x v="3"/>
    <s v="Grocery"/>
    <s v="Foodgrains and cereals"/>
    <n v="1200"/>
  </r>
  <r>
    <x v="3"/>
    <s v="Grocery"/>
    <s v="Oil and spices"/>
    <n v="640"/>
  </r>
  <r>
    <x v="3"/>
    <s v="Grocery"/>
    <s v="Bread and bakery"/>
    <n v="260"/>
  </r>
  <r>
    <x v="3"/>
    <s v="Grocery"/>
    <s v="Beverages"/>
    <n v="270"/>
  </r>
  <r>
    <x v="3"/>
    <s v="Grocery"/>
    <s v="Snacks"/>
    <n v="630"/>
  </r>
  <r>
    <x v="3"/>
    <s v="Grocery"/>
    <s v="Vegetables"/>
    <n v="1750"/>
  </r>
  <r>
    <x v="3"/>
    <s v="Grocery"/>
    <s v="Fruit"/>
    <n v="500"/>
  </r>
  <r>
    <x v="3"/>
    <s v="Ticket and Bills"/>
    <s v="Gas"/>
    <n v="850"/>
  </r>
  <r>
    <x v="3"/>
    <s v="Ticket and Bills"/>
    <s v="House help"/>
    <n v="1000"/>
  </r>
  <r>
    <x v="3"/>
    <s v="Ticket and Bills"/>
    <s v="Electricity bill"/>
    <n v="550"/>
  </r>
  <r>
    <x v="3"/>
    <s v="Ticket and Bills"/>
    <s v="Railway Monthly Ticket"/>
    <n v="350"/>
  </r>
  <r>
    <x v="3"/>
    <s v="Food"/>
    <s v="Online Food order"/>
    <n v="540"/>
  </r>
  <r>
    <x v="3"/>
    <s v="Grocery"/>
    <s v="Snacks"/>
    <n v="210"/>
  </r>
  <r>
    <x v="3"/>
    <s v="Entertainment"/>
    <s v="Movie"/>
    <n v="250"/>
  </r>
  <r>
    <x v="3"/>
    <s v="Food"/>
    <s v="Dining out"/>
    <n v="850"/>
  </r>
  <r>
    <x v="3"/>
    <s v="Entertainment"/>
    <s v="Outing with friends"/>
    <n v="1000"/>
  </r>
  <r>
    <x v="3"/>
    <s v="Miscellaneous"/>
    <s v="Brother's tution fee"/>
    <n v="1500"/>
  </r>
  <r>
    <x v="3"/>
    <s v="Miscellaneous"/>
    <s v="Miscellaneous"/>
    <n v="2000"/>
  </r>
  <r>
    <x v="4"/>
    <s v="Doctor and Medicine"/>
    <s v="Mother's medicine"/>
    <n v="450"/>
  </r>
  <r>
    <x v="4"/>
    <s v="Grocery"/>
    <s v="Foodgrains and cereals"/>
    <n v="1250"/>
  </r>
  <r>
    <x v="4"/>
    <s v="Grocery"/>
    <s v="Oil and spices"/>
    <n v="450"/>
  </r>
  <r>
    <x v="4"/>
    <s v="Grocery"/>
    <s v="Bread and bakery"/>
    <n v="120"/>
  </r>
  <r>
    <x v="4"/>
    <s v="Grocery"/>
    <s v="Beverages"/>
    <n v="190"/>
  </r>
  <r>
    <x v="4"/>
    <s v="Grocery"/>
    <s v="Snacks"/>
    <n v="690"/>
  </r>
  <r>
    <x v="4"/>
    <s v="Grocery"/>
    <s v="Vegetables"/>
    <n v="1650"/>
  </r>
  <r>
    <x v="4"/>
    <s v="Grocery"/>
    <s v="Fruit"/>
    <n v="500"/>
  </r>
  <r>
    <x v="4"/>
    <s v="Ticket and Bills"/>
    <s v="Gas"/>
    <n v="850"/>
  </r>
  <r>
    <x v="4"/>
    <s v="Ticket and Bills"/>
    <s v="House help"/>
    <n v="1000"/>
  </r>
  <r>
    <x v="4"/>
    <s v="Ticket and Bills"/>
    <s v="Electricity bill"/>
    <n v="470"/>
  </r>
  <r>
    <x v="4"/>
    <s v="Ticket and Bills"/>
    <s v="Railway Monthly Ticket"/>
    <n v="350"/>
  </r>
  <r>
    <x v="4"/>
    <s v="Grocery"/>
    <s v="Snacks"/>
    <n v="1100"/>
  </r>
  <r>
    <x v="4"/>
    <s v="Entertainment"/>
    <s v="Movie"/>
    <n v="500"/>
  </r>
  <r>
    <x v="4"/>
    <s v="Shopping"/>
    <s v="Shirts"/>
    <n v="1500"/>
  </r>
  <r>
    <x v="4"/>
    <s v="Entertainment"/>
    <s v="Outing with friends"/>
    <n v="1000"/>
  </r>
  <r>
    <x v="4"/>
    <s v="Miscellaneous"/>
    <s v="Miscellaneous"/>
    <n v="1300"/>
  </r>
  <r>
    <x v="5"/>
    <s v="Doctor and Medicine"/>
    <s v="Mother's medicine"/>
    <n v="450"/>
  </r>
  <r>
    <x v="5"/>
    <s v="Grocery"/>
    <s v="Beverages"/>
    <n v="250"/>
  </r>
  <r>
    <x v="5"/>
    <s v="Grocery"/>
    <s v="Foodgrains and cereals"/>
    <n v="1050"/>
  </r>
  <r>
    <x v="5"/>
    <s v="Grocery"/>
    <s v="Oil and spices"/>
    <n v="550"/>
  </r>
  <r>
    <x v="5"/>
    <s v="Grocery"/>
    <s v="Bread and bakery"/>
    <n v="500"/>
  </r>
  <r>
    <x v="5"/>
    <s v="Grocery"/>
    <s v="Vegetables"/>
    <n v="1690"/>
  </r>
  <r>
    <x v="5"/>
    <s v="Grocery"/>
    <s v="Fruit"/>
    <n v="650"/>
  </r>
  <r>
    <x v="5"/>
    <s v="Ticket and Bills"/>
    <s v="Gas"/>
    <n v="850"/>
  </r>
  <r>
    <x v="5"/>
    <s v="Ticket and Bills"/>
    <s v="House help"/>
    <n v="1000"/>
  </r>
  <r>
    <x v="5"/>
    <s v="Ticket and Bills"/>
    <s v="Electricity bill"/>
    <n v="370"/>
  </r>
  <r>
    <x v="5"/>
    <s v="Ticket and Bills"/>
    <s v="Railway Monthly Ticket"/>
    <n v="350"/>
  </r>
  <r>
    <x v="5"/>
    <s v="Food"/>
    <s v="Chips and fries"/>
    <n v="250"/>
  </r>
  <r>
    <x v="5"/>
    <s v="Food"/>
    <s v="Online Food order"/>
    <n v="600"/>
  </r>
  <r>
    <x v="5"/>
    <s v="Entertainment"/>
    <s v="Movie"/>
    <n v="1000"/>
  </r>
  <r>
    <x v="5"/>
    <s v="Shopping"/>
    <s v="Tshirt and Jeans"/>
    <n v="2500"/>
  </r>
  <r>
    <x v="5"/>
    <s v="Shopping"/>
    <s v="Shoes"/>
    <n v="1000"/>
  </r>
  <r>
    <x v="5"/>
    <s v="Miscellaneous"/>
    <s v="Sister's birthday gift"/>
    <n v="5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January"/>
    <x v="0"/>
    <s v="Dining out"/>
    <n v="1000"/>
  </r>
  <r>
    <s v="January"/>
    <x v="1"/>
    <s v="Mother's doctor visit"/>
    <n v="1300"/>
  </r>
  <r>
    <s v="January"/>
    <x v="1"/>
    <s v="Mother's medicine"/>
    <n v="450"/>
  </r>
  <r>
    <s v="January"/>
    <x v="2"/>
    <s v="Foodgrains and cereals"/>
    <n v="1500"/>
  </r>
  <r>
    <s v="January"/>
    <x v="2"/>
    <s v="Oil and spices"/>
    <n v="800"/>
  </r>
  <r>
    <s v="January"/>
    <x v="2"/>
    <s v="Bread and bakery"/>
    <n v="200"/>
  </r>
  <r>
    <s v="January"/>
    <x v="2"/>
    <s v="Vegetables"/>
    <n v="1500"/>
  </r>
  <r>
    <s v="January"/>
    <x v="2"/>
    <s v="Fruit"/>
    <n v="500"/>
  </r>
  <r>
    <s v="January"/>
    <x v="3"/>
    <s v="Railway Monthly Ticket"/>
    <n v="250"/>
  </r>
  <r>
    <s v="January"/>
    <x v="4"/>
    <s v="Shirts"/>
    <n v="2000"/>
  </r>
  <r>
    <s v="January"/>
    <x v="3"/>
    <s v="Gas"/>
    <n v="850"/>
  </r>
  <r>
    <s v="January"/>
    <x v="0"/>
    <s v="Online Food order"/>
    <n v="640"/>
  </r>
  <r>
    <s v="January"/>
    <x v="0"/>
    <s v="Chips and fries"/>
    <n v="260"/>
  </r>
  <r>
    <s v="January"/>
    <x v="3"/>
    <s v="House help"/>
    <n v="1000"/>
  </r>
  <r>
    <s v="January"/>
    <x v="3"/>
    <s v="Electricity bill"/>
    <n v="550"/>
  </r>
  <r>
    <s v="January"/>
    <x v="5"/>
    <s v="Movie"/>
    <n v="250"/>
  </r>
  <r>
    <s v="January"/>
    <x v="6"/>
    <s v="Miscellaneous"/>
    <n v="850"/>
  </r>
  <r>
    <s v="February"/>
    <x v="1"/>
    <s v="Mother's medicine"/>
    <n v="450"/>
  </r>
  <r>
    <s v="February"/>
    <x v="2"/>
    <s v="Foodgrains and cereals"/>
    <n v="1100"/>
  </r>
  <r>
    <s v="February"/>
    <x v="2"/>
    <s v="Snacks"/>
    <n v="450"/>
  </r>
  <r>
    <s v="February"/>
    <x v="2"/>
    <s v="Bread and bakery"/>
    <n v="300"/>
  </r>
  <r>
    <s v="February"/>
    <x v="2"/>
    <s v="Beverages"/>
    <n v="150"/>
  </r>
  <r>
    <s v="February"/>
    <x v="2"/>
    <s v="Vegetables"/>
    <n v="1200"/>
  </r>
  <r>
    <s v="February"/>
    <x v="2"/>
    <s v="Fruit"/>
    <n v="400"/>
  </r>
  <r>
    <s v="February"/>
    <x v="3"/>
    <s v="Gas"/>
    <n v="850"/>
  </r>
  <r>
    <s v="February"/>
    <x v="3"/>
    <s v="House help"/>
    <n v="1000"/>
  </r>
  <r>
    <s v="February"/>
    <x v="3"/>
    <s v="Electricity bill"/>
    <n v="450"/>
  </r>
  <r>
    <s v="February"/>
    <x v="3"/>
    <s v="Railway Monthly Ticket"/>
    <n v="350"/>
  </r>
  <r>
    <s v="February"/>
    <x v="5"/>
    <s v="North Bengal Trip"/>
    <n v="7500"/>
  </r>
  <r>
    <s v="February"/>
    <x v="2"/>
    <s v="Snacks"/>
    <n v="700"/>
  </r>
  <r>
    <s v="February"/>
    <x v="6"/>
    <s v="Miscellaneous"/>
    <n v="720"/>
  </r>
  <r>
    <s v="March"/>
    <x v="1"/>
    <s v="Mother's medicine"/>
    <n v="450"/>
  </r>
  <r>
    <s v="March"/>
    <x v="2"/>
    <s v="Foodgrains and cereals"/>
    <n v="1560"/>
  </r>
  <r>
    <s v="March"/>
    <x v="2"/>
    <s v="Oil and spices"/>
    <n v="550"/>
  </r>
  <r>
    <s v="March"/>
    <x v="2"/>
    <s v="Snacks"/>
    <n v="650"/>
  </r>
  <r>
    <s v="March"/>
    <x v="2"/>
    <s v="Snacks"/>
    <n v="310"/>
  </r>
  <r>
    <s v="March"/>
    <x v="2"/>
    <s v="Bread and bakery"/>
    <n v="220"/>
  </r>
  <r>
    <s v="March"/>
    <x v="2"/>
    <s v="Vegetables"/>
    <n v="1600"/>
  </r>
  <r>
    <s v="March"/>
    <x v="2"/>
    <s v="Fruit"/>
    <n v="500"/>
  </r>
  <r>
    <s v="March"/>
    <x v="3"/>
    <s v="Gas"/>
    <n v="850"/>
  </r>
  <r>
    <s v="March"/>
    <x v="3"/>
    <s v="House help"/>
    <n v="1000"/>
  </r>
  <r>
    <s v="March"/>
    <x v="3"/>
    <s v="Electricity bill"/>
    <n v="550"/>
  </r>
  <r>
    <s v="March"/>
    <x v="3"/>
    <s v="Railway Monthly Ticket"/>
    <n v="350"/>
  </r>
  <r>
    <s v="March"/>
    <x v="5"/>
    <s v="Movie"/>
    <n v="500"/>
  </r>
  <r>
    <s v="March"/>
    <x v="4"/>
    <s v="Shoes"/>
    <n v="1700"/>
  </r>
  <r>
    <s v="March"/>
    <x v="2"/>
    <s v="Snacks"/>
    <n v="700"/>
  </r>
  <r>
    <s v="March"/>
    <x v="0"/>
    <s v="Dining out"/>
    <n v="800"/>
  </r>
  <r>
    <s v="March"/>
    <x v="6"/>
    <s v="Miscellaneous"/>
    <n v="850"/>
  </r>
  <r>
    <s v="April"/>
    <x v="1"/>
    <s v="Mother's medicine"/>
    <n v="450"/>
  </r>
  <r>
    <s v="April"/>
    <x v="2"/>
    <s v="Foodgrains and cereals"/>
    <n v="1200"/>
  </r>
  <r>
    <s v="April"/>
    <x v="2"/>
    <s v="Oil and spices"/>
    <n v="640"/>
  </r>
  <r>
    <s v="April"/>
    <x v="2"/>
    <s v="Bread and bakery"/>
    <n v="260"/>
  </r>
  <r>
    <s v="April"/>
    <x v="2"/>
    <s v="Beverages"/>
    <n v="270"/>
  </r>
  <r>
    <s v="April"/>
    <x v="2"/>
    <s v="Snacks"/>
    <n v="630"/>
  </r>
  <r>
    <s v="April"/>
    <x v="2"/>
    <s v="Vegetables"/>
    <n v="1750"/>
  </r>
  <r>
    <s v="April"/>
    <x v="2"/>
    <s v="Fruit"/>
    <n v="500"/>
  </r>
  <r>
    <s v="April"/>
    <x v="3"/>
    <s v="Gas"/>
    <n v="850"/>
  </r>
  <r>
    <s v="April"/>
    <x v="3"/>
    <s v="House help"/>
    <n v="1000"/>
  </r>
  <r>
    <s v="April"/>
    <x v="3"/>
    <s v="Electricity bill"/>
    <n v="550"/>
  </r>
  <r>
    <s v="April"/>
    <x v="3"/>
    <s v="Railway Monthly Ticket"/>
    <n v="350"/>
  </r>
  <r>
    <s v="April"/>
    <x v="0"/>
    <s v="Online Food order"/>
    <n v="540"/>
  </r>
  <r>
    <s v="April"/>
    <x v="2"/>
    <s v="Snacks"/>
    <n v="210"/>
  </r>
  <r>
    <s v="April"/>
    <x v="5"/>
    <s v="Movie"/>
    <n v="250"/>
  </r>
  <r>
    <s v="April"/>
    <x v="0"/>
    <s v="Dining out"/>
    <n v="850"/>
  </r>
  <r>
    <s v="April"/>
    <x v="5"/>
    <s v="Outing with friends"/>
    <n v="1000"/>
  </r>
  <r>
    <s v="April"/>
    <x v="6"/>
    <s v="Brother's tution fee"/>
    <n v="1500"/>
  </r>
  <r>
    <s v="April"/>
    <x v="6"/>
    <s v="Miscellaneous"/>
    <n v="2000"/>
  </r>
  <r>
    <s v="May"/>
    <x v="1"/>
    <s v="Mother's medicine"/>
    <n v="450"/>
  </r>
  <r>
    <s v="May"/>
    <x v="2"/>
    <s v="Foodgrains and cereals"/>
    <n v="1250"/>
  </r>
  <r>
    <s v="May"/>
    <x v="2"/>
    <s v="Oil and spices"/>
    <n v="450"/>
  </r>
  <r>
    <s v="May"/>
    <x v="2"/>
    <s v="Bread and bakery"/>
    <n v="120"/>
  </r>
  <r>
    <s v="May"/>
    <x v="2"/>
    <s v="Beverages"/>
    <n v="190"/>
  </r>
  <r>
    <s v="May"/>
    <x v="2"/>
    <s v="Snacks"/>
    <n v="690"/>
  </r>
  <r>
    <s v="May"/>
    <x v="2"/>
    <s v="Vegetables"/>
    <n v="1650"/>
  </r>
  <r>
    <s v="May"/>
    <x v="2"/>
    <s v="Fruit"/>
    <n v="500"/>
  </r>
  <r>
    <s v="May"/>
    <x v="3"/>
    <s v="Gas"/>
    <n v="850"/>
  </r>
  <r>
    <s v="May"/>
    <x v="3"/>
    <s v="House help"/>
    <n v="1000"/>
  </r>
  <r>
    <s v="May"/>
    <x v="3"/>
    <s v="Electricity bill"/>
    <n v="470"/>
  </r>
  <r>
    <s v="May"/>
    <x v="3"/>
    <s v="Railway Monthly Ticket"/>
    <n v="350"/>
  </r>
  <r>
    <s v="May"/>
    <x v="2"/>
    <s v="Snacks"/>
    <n v="1100"/>
  </r>
  <r>
    <s v="May"/>
    <x v="5"/>
    <s v="Movie"/>
    <n v="500"/>
  </r>
  <r>
    <s v="May"/>
    <x v="4"/>
    <s v="Shirts"/>
    <n v="1500"/>
  </r>
  <r>
    <s v="May"/>
    <x v="5"/>
    <s v="Outing with friends"/>
    <n v="1000"/>
  </r>
  <r>
    <s v="May"/>
    <x v="6"/>
    <s v="Miscellaneous"/>
    <n v="1300"/>
  </r>
  <r>
    <s v="June"/>
    <x v="1"/>
    <s v="Mother's medicine"/>
    <n v="450"/>
  </r>
  <r>
    <s v="June"/>
    <x v="2"/>
    <s v="Beverages"/>
    <n v="250"/>
  </r>
  <r>
    <s v="June"/>
    <x v="2"/>
    <s v="Foodgrains and cereals"/>
    <n v="1050"/>
  </r>
  <r>
    <s v="June"/>
    <x v="2"/>
    <s v="Oil and spices"/>
    <n v="550"/>
  </r>
  <r>
    <s v="June"/>
    <x v="2"/>
    <s v="Bread and bakery"/>
    <n v="500"/>
  </r>
  <r>
    <s v="June"/>
    <x v="2"/>
    <s v="Vegetables"/>
    <n v="1690"/>
  </r>
  <r>
    <s v="June"/>
    <x v="2"/>
    <s v="Fruit"/>
    <n v="650"/>
  </r>
  <r>
    <s v="June"/>
    <x v="3"/>
    <s v="Gas"/>
    <n v="850"/>
  </r>
  <r>
    <s v="June"/>
    <x v="3"/>
    <s v="House help"/>
    <n v="1000"/>
  </r>
  <r>
    <s v="June"/>
    <x v="3"/>
    <s v="Electricity bill"/>
    <n v="370"/>
  </r>
  <r>
    <s v="June"/>
    <x v="3"/>
    <s v="Railway Monthly Ticket"/>
    <n v="350"/>
  </r>
  <r>
    <s v="June"/>
    <x v="0"/>
    <s v="Chips and fries"/>
    <n v="250"/>
  </r>
  <r>
    <s v="June"/>
    <x v="0"/>
    <s v="Online Food order"/>
    <n v="600"/>
  </r>
  <r>
    <s v="June"/>
    <x v="5"/>
    <s v="Movie"/>
    <n v="1000"/>
  </r>
  <r>
    <s v="June"/>
    <x v="4"/>
    <s v="Tshirt and Jeans"/>
    <n v="2500"/>
  </r>
  <r>
    <s v="June"/>
    <x v="4"/>
    <s v="Shoes"/>
    <n v="1000"/>
  </r>
  <r>
    <s v="June"/>
    <x v="6"/>
    <s v="Sister's birthday gift"/>
    <n v="5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s v="Dining out"/>
    <n v="1000"/>
  </r>
  <r>
    <x v="0"/>
    <x v="1"/>
    <s v="Mother's doctor visit"/>
    <n v="1300"/>
  </r>
  <r>
    <x v="0"/>
    <x v="1"/>
    <s v="Mother's medicine"/>
    <n v="450"/>
  </r>
  <r>
    <x v="0"/>
    <x v="2"/>
    <s v="Foodgrains and cereals"/>
    <n v="1500"/>
  </r>
  <r>
    <x v="0"/>
    <x v="2"/>
    <s v="Oil and spices"/>
    <n v="800"/>
  </r>
  <r>
    <x v="0"/>
    <x v="2"/>
    <s v="Bread and bakery"/>
    <n v="200"/>
  </r>
  <r>
    <x v="0"/>
    <x v="2"/>
    <s v="Vegetables"/>
    <n v="1500"/>
  </r>
  <r>
    <x v="0"/>
    <x v="2"/>
    <s v="Fruit"/>
    <n v="500"/>
  </r>
  <r>
    <x v="0"/>
    <x v="3"/>
    <s v="Railway Monthly Ticket"/>
    <n v="250"/>
  </r>
  <r>
    <x v="0"/>
    <x v="4"/>
    <s v="Shirts"/>
    <n v="2000"/>
  </r>
  <r>
    <x v="0"/>
    <x v="3"/>
    <s v="Gas"/>
    <n v="850"/>
  </r>
  <r>
    <x v="0"/>
    <x v="0"/>
    <s v="Online Food order"/>
    <n v="640"/>
  </r>
  <r>
    <x v="0"/>
    <x v="0"/>
    <s v="Chips and fries"/>
    <n v="260"/>
  </r>
  <r>
    <x v="0"/>
    <x v="3"/>
    <s v="House help"/>
    <n v="1000"/>
  </r>
  <r>
    <x v="0"/>
    <x v="3"/>
    <s v="Electricity bill"/>
    <n v="550"/>
  </r>
  <r>
    <x v="0"/>
    <x v="5"/>
    <s v="Movie"/>
    <n v="250"/>
  </r>
  <r>
    <x v="0"/>
    <x v="6"/>
    <s v="Miscellaneous"/>
    <n v="850"/>
  </r>
  <r>
    <x v="1"/>
    <x v="1"/>
    <s v="Mother's medicine"/>
    <n v="450"/>
  </r>
  <r>
    <x v="1"/>
    <x v="2"/>
    <s v="Foodgrains and cereals"/>
    <n v="1100"/>
  </r>
  <r>
    <x v="1"/>
    <x v="2"/>
    <s v="Snacks"/>
    <n v="450"/>
  </r>
  <r>
    <x v="1"/>
    <x v="2"/>
    <s v="Bread and bakery"/>
    <n v="300"/>
  </r>
  <r>
    <x v="1"/>
    <x v="2"/>
    <s v="Beverages"/>
    <n v="150"/>
  </r>
  <r>
    <x v="1"/>
    <x v="2"/>
    <s v="Vegetables"/>
    <n v="1200"/>
  </r>
  <r>
    <x v="1"/>
    <x v="2"/>
    <s v="Fruit"/>
    <n v="400"/>
  </r>
  <r>
    <x v="1"/>
    <x v="3"/>
    <s v="Gas"/>
    <n v="850"/>
  </r>
  <r>
    <x v="1"/>
    <x v="3"/>
    <s v="House help"/>
    <n v="1000"/>
  </r>
  <r>
    <x v="1"/>
    <x v="3"/>
    <s v="Electricity bill"/>
    <n v="450"/>
  </r>
  <r>
    <x v="1"/>
    <x v="3"/>
    <s v="Railway Monthly Ticket"/>
    <n v="350"/>
  </r>
  <r>
    <x v="1"/>
    <x v="5"/>
    <s v="North Bengal Trip"/>
    <n v="7500"/>
  </r>
  <r>
    <x v="1"/>
    <x v="2"/>
    <s v="Snacks"/>
    <n v="700"/>
  </r>
  <r>
    <x v="1"/>
    <x v="6"/>
    <s v="Miscellaneous"/>
    <n v="720"/>
  </r>
  <r>
    <x v="2"/>
    <x v="1"/>
    <s v="Mother's medicine"/>
    <n v="450"/>
  </r>
  <r>
    <x v="2"/>
    <x v="2"/>
    <s v="Foodgrains and cereals"/>
    <n v="1560"/>
  </r>
  <r>
    <x v="2"/>
    <x v="2"/>
    <s v="Oil and spices"/>
    <n v="550"/>
  </r>
  <r>
    <x v="2"/>
    <x v="2"/>
    <s v="Snacks"/>
    <n v="650"/>
  </r>
  <r>
    <x v="2"/>
    <x v="2"/>
    <s v="Snacks"/>
    <n v="310"/>
  </r>
  <r>
    <x v="2"/>
    <x v="2"/>
    <s v="Bread and bakery"/>
    <n v="220"/>
  </r>
  <r>
    <x v="2"/>
    <x v="2"/>
    <s v="Vegetables"/>
    <n v="1600"/>
  </r>
  <r>
    <x v="2"/>
    <x v="2"/>
    <s v="Fruit"/>
    <n v="500"/>
  </r>
  <r>
    <x v="2"/>
    <x v="3"/>
    <s v="Gas"/>
    <n v="850"/>
  </r>
  <r>
    <x v="2"/>
    <x v="3"/>
    <s v="House help"/>
    <n v="1000"/>
  </r>
  <r>
    <x v="2"/>
    <x v="3"/>
    <s v="Electricity bill"/>
    <n v="550"/>
  </r>
  <r>
    <x v="2"/>
    <x v="3"/>
    <s v="Railway Monthly Ticket"/>
    <n v="350"/>
  </r>
  <r>
    <x v="2"/>
    <x v="5"/>
    <s v="Movie"/>
    <n v="500"/>
  </r>
  <r>
    <x v="2"/>
    <x v="4"/>
    <s v="Shoes"/>
    <n v="1700"/>
  </r>
  <r>
    <x v="2"/>
    <x v="2"/>
    <s v="Snacks"/>
    <n v="700"/>
  </r>
  <r>
    <x v="2"/>
    <x v="0"/>
    <s v="Dining out"/>
    <n v="800"/>
  </r>
  <r>
    <x v="2"/>
    <x v="6"/>
    <s v="Miscellaneous"/>
    <n v="850"/>
  </r>
  <r>
    <x v="3"/>
    <x v="1"/>
    <s v="Mother's medicine"/>
    <n v="450"/>
  </r>
  <r>
    <x v="3"/>
    <x v="2"/>
    <s v="Foodgrains and cereals"/>
    <n v="1200"/>
  </r>
  <r>
    <x v="3"/>
    <x v="2"/>
    <s v="Oil and spices"/>
    <n v="640"/>
  </r>
  <r>
    <x v="3"/>
    <x v="2"/>
    <s v="Bread and bakery"/>
    <n v="260"/>
  </r>
  <r>
    <x v="3"/>
    <x v="2"/>
    <s v="Beverages"/>
    <n v="270"/>
  </r>
  <r>
    <x v="3"/>
    <x v="2"/>
    <s v="Snacks"/>
    <n v="630"/>
  </r>
  <r>
    <x v="3"/>
    <x v="2"/>
    <s v="Vegetables"/>
    <n v="1750"/>
  </r>
  <r>
    <x v="3"/>
    <x v="2"/>
    <s v="Fruit"/>
    <n v="500"/>
  </r>
  <r>
    <x v="3"/>
    <x v="3"/>
    <s v="Gas"/>
    <n v="850"/>
  </r>
  <r>
    <x v="3"/>
    <x v="3"/>
    <s v="House help"/>
    <n v="1000"/>
  </r>
  <r>
    <x v="3"/>
    <x v="3"/>
    <s v="Electricity bill"/>
    <n v="550"/>
  </r>
  <r>
    <x v="3"/>
    <x v="3"/>
    <s v="Railway Monthly Ticket"/>
    <n v="350"/>
  </r>
  <r>
    <x v="3"/>
    <x v="0"/>
    <s v="Online Food order"/>
    <n v="540"/>
  </r>
  <r>
    <x v="3"/>
    <x v="2"/>
    <s v="Snacks"/>
    <n v="210"/>
  </r>
  <r>
    <x v="3"/>
    <x v="5"/>
    <s v="Movie"/>
    <n v="250"/>
  </r>
  <r>
    <x v="3"/>
    <x v="0"/>
    <s v="Dining out"/>
    <n v="850"/>
  </r>
  <r>
    <x v="3"/>
    <x v="5"/>
    <s v="Outing with friends"/>
    <n v="1000"/>
  </r>
  <r>
    <x v="3"/>
    <x v="6"/>
    <s v="Brother's tution fee"/>
    <n v="1500"/>
  </r>
  <r>
    <x v="3"/>
    <x v="6"/>
    <s v="Miscellaneous"/>
    <n v="2000"/>
  </r>
  <r>
    <x v="4"/>
    <x v="1"/>
    <s v="Mother's medicine"/>
    <n v="450"/>
  </r>
  <r>
    <x v="4"/>
    <x v="2"/>
    <s v="Foodgrains and cereals"/>
    <n v="1250"/>
  </r>
  <r>
    <x v="4"/>
    <x v="2"/>
    <s v="Oil and spices"/>
    <n v="450"/>
  </r>
  <r>
    <x v="4"/>
    <x v="2"/>
    <s v="Bread and bakery"/>
    <n v="120"/>
  </r>
  <r>
    <x v="4"/>
    <x v="2"/>
    <s v="Beverages"/>
    <n v="190"/>
  </r>
  <r>
    <x v="4"/>
    <x v="2"/>
    <s v="Snacks"/>
    <n v="690"/>
  </r>
  <r>
    <x v="4"/>
    <x v="2"/>
    <s v="Vegetables"/>
    <n v="1650"/>
  </r>
  <r>
    <x v="4"/>
    <x v="2"/>
    <s v="Fruit"/>
    <n v="500"/>
  </r>
  <r>
    <x v="4"/>
    <x v="3"/>
    <s v="Gas"/>
    <n v="850"/>
  </r>
  <r>
    <x v="4"/>
    <x v="3"/>
    <s v="House help"/>
    <n v="1000"/>
  </r>
  <r>
    <x v="4"/>
    <x v="3"/>
    <s v="Electricity bill"/>
    <n v="470"/>
  </r>
  <r>
    <x v="4"/>
    <x v="3"/>
    <s v="Railway Monthly Ticket"/>
    <n v="350"/>
  </r>
  <r>
    <x v="4"/>
    <x v="2"/>
    <s v="Snacks"/>
    <n v="1100"/>
  </r>
  <r>
    <x v="4"/>
    <x v="5"/>
    <s v="Movie"/>
    <n v="500"/>
  </r>
  <r>
    <x v="4"/>
    <x v="4"/>
    <s v="Shirts"/>
    <n v="1500"/>
  </r>
  <r>
    <x v="4"/>
    <x v="5"/>
    <s v="Outing with friends"/>
    <n v="1000"/>
  </r>
  <r>
    <x v="4"/>
    <x v="6"/>
    <s v="Miscellaneous"/>
    <n v="1300"/>
  </r>
  <r>
    <x v="5"/>
    <x v="1"/>
    <s v="Mother's medicine"/>
    <n v="450"/>
  </r>
  <r>
    <x v="5"/>
    <x v="2"/>
    <s v="Beverages"/>
    <n v="250"/>
  </r>
  <r>
    <x v="5"/>
    <x v="2"/>
    <s v="Foodgrains and cereals"/>
    <n v="1050"/>
  </r>
  <r>
    <x v="5"/>
    <x v="2"/>
    <s v="Oil and spices"/>
    <n v="550"/>
  </r>
  <r>
    <x v="5"/>
    <x v="2"/>
    <s v="Bread and bakery"/>
    <n v="500"/>
  </r>
  <r>
    <x v="5"/>
    <x v="2"/>
    <s v="Vegetables"/>
    <n v="1690"/>
  </r>
  <r>
    <x v="5"/>
    <x v="2"/>
    <s v="Fruit"/>
    <n v="650"/>
  </r>
  <r>
    <x v="5"/>
    <x v="3"/>
    <s v="Gas"/>
    <n v="850"/>
  </r>
  <r>
    <x v="5"/>
    <x v="3"/>
    <s v="House help"/>
    <n v="1000"/>
  </r>
  <r>
    <x v="5"/>
    <x v="3"/>
    <s v="Electricity bill"/>
    <n v="370"/>
  </r>
  <r>
    <x v="5"/>
    <x v="3"/>
    <s v="Railway Monthly Ticket"/>
    <n v="350"/>
  </r>
  <r>
    <x v="5"/>
    <x v="0"/>
    <s v="Chips and fries"/>
    <n v="250"/>
  </r>
  <r>
    <x v="5"/>
    <x v="0"/>
    <s v="Online Food order"/>
    <n v="600"/>
  </r>
  <r>
    <x v="5"/>
    <x v="5"/>
    <s v="Movie"/>
    <n v="1000"/>
  </r>
  <r>
    <x v="5"/>
    <x v="4"/>
    <s v="Tshirt and Jeans"/>
    <n v="2500"/>
  </r>
  <r>
    <x v="5"/>
    <x v="4"/>
    <s v="Shoes"/>
    <n v="1000"/>
  </r>
  <r>
    <x v="5"/>
    <x v="6"/>
    <s v="Sister's birthday gift"/>
    <n v="5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1000"/>
  </r>
  <r>
    <x v="0"/>
    <x v="1"/>
    <x v="1"/>
    <n v="1300"/>
  </r>
  <r>
    <x v="0"/>
    <x v="1"/>
    <x v="2"/>
    <n v="450"/>
  </r>
  <r>
    <x v="0"/>
    <x v="2"/>
    <x v="3"/>
    <n v="1500"/>
  </r>
  <r>
    <x v="0"/>
    <x v="2"/>
    <x v="4"/>
    <n v="800"/>
  </r>
  <r>
    <x v="0"/>
    <x v="2"/>
    <x v="5"/>
    <n v="200"/>
  </r>
  <r>
    <x v="0"/>
    <x v="2"/>
    <x v="6"/>
    <n v="1500"/>
  </r>
  <r>
    <x v="0"/>
    <x v="2"/>
    <x v="7"/>
    <n v="500"/>
  </r>
  <r>
    <x v="0"/>
    <x v="3"/>
    <x v="8"/>
    <n v="250"/>
  </r>
  <r>
    <x v="0"/>
    <x v="4"/>
    <x v="9"/>
    <n v="2000"/>
  </r>
  <r>
    <x v="0"/>
    <x v="3"/>
    <x v="10"/>
    <n v="850"/>
  </r>
  <r>
    <x v="0"/>
    <x v="0"/>
    <x v="11"/>
    <n v="640"/>
  </r>
  <r>
    <x v="0"/>
    <x v="0"/>
    <x v="12"/>
    <n v="260"/>
  </r>
  <r>
    <x v="0"/>
    <x v="3"/>
    <x v="13"/>
    <n v="1000"/>
  </r>
  <r>
    <x v="0"/>
    <x v="3"/>
    <x v="14"/>
    <n v="550"/>
  </r>
  <r>
    <x v="0"/>
    <x v="5"/>
    <x v="15"/>
    <n v="250"/>
  </r>
  <r>
    <x v="0"/>
    <x v="6"/>
    <x v="16"/>
    <n v="850"/>
  </r>
  <r>
    <x v="1"/>
    <x v="1"/>
    <x v="2"/>
    <n v="450"/>
  </r>
  <r>
    <x v="1"/>
    <x v="2"/>
    <x v="3"/>
    <n v="1100"/>
  </r>
  <r>
    <x v="1"/>
    <x v="2"/>
    <x v="17"/>
    <n v="450"/>
  </r>
  <r>
    <x v="1"/>
    <x v="2"/>
    <x v="5"/>
    <n v="300"/>
  </r>
  <r>
    <x v="1"/>
    <x v="2"/>
    <x v="18"/>
    <n v="150"/>
  </r>
  <r>
    <x v="1"/>
    <x v="2"/>
    <x v="6"/>
    <n v="1200"/>
  </r>
  <r>
    <x v="1"/>
    <x v="2"/>
    <x v="7"/>
    <n v="400"/>
  </r>
  <r>
    <x v="1"/>
    <x v="3"/>
    <x v="10"/>
    <n v="850"/>
  </r>
  <r>
    <x v="1"/>
    <x v="3"/>
    <x v="13"/>
    <n v="1000"/>
  </r>
  <r>
    <x v="1"/>
    <x v="3"/>
    <x v="14"/>
    <n v="450"/>
  </r>
  <r>
    <x v="1"/>
    <x v="3"/>
    <x v="8"/>
    <n v="350"/>
  </r>
  <r>
    <x v="1"/>
    <x v="5"/>
    <x v="19"/>
    <n v="7500"/>
  </r>
  <r>
    <x v="1"/>
    <x v="2"/>
    <x v="17"/>
    <n v="700"/>
  </r>
  <r>
    <x v="1"/>
    <x v="6"/>
    <x v="16"/>
    <n v="720"/>
  </r>
  <r>
    <x v="2"/>
    <x v="1"/>
    <x v="2"/>
    <n v="450"/>
  </r>
  <r>
    <x v="2"/>
    <x v="2"/>
    <x v="3"/>
    <n v="1560"/>
  </r>
  <r>
    <x v="2"/>
    <x v="2"/>
    <x v="4"/>
    <n v="550"/>
  </r>
  <r>
    <x v="2"/>
    <x v="2"/>
    <x v="17"/>
    <n v="650"/>
  </r>
  <r>
    <x v="2"/>
    <x v="2"/>
    <x v="17"/>
    <n v="310"/>
  </r>
  <r>
    <x v="2"/>
    <x v="2"/>
    <x v="5"/>
    <n v="220"/>
  </r>
  <r>
    <x v="2"/>
    <x v="2"/>
    <x v="6"/>
    <n v="1600"/>
  </r>
  <r>
    <x v="2"/>
    <x v="2"/>
    <x v="7"/>
    <n v="500"/>
  </r>
  <r>
    <x v="2"/>
    <x v="3"/>
    <x v="10"/>
    <n v="850"/>
  </r>
  <r>
    <x v="2"/>
    <x v="3"/>
    <x v="13"/>
    <n v="1000"/>
  </r>
  <r>
    <x v="2"/>
    <x v="3"/>
    <x v="14"/>
    <n v="550"/>
  </r>
  <r>
    <x v="2"/>
    <x v="3"/>
    <x v="8"/>
    <n v="350"/>
  </r>
  <r>
    <x v="2"/>
    <x v="5"/>
    <x v="15"/>
    <n v="500"/>
  </r>
  <r>
    <x v="2"/>
    <x v="4"/>
    <x v="20"/>
    <n v="1700"/>
  </r>
  <r>
    <x v="2"/>
    <x v="2"/>
    <x v="17"/>
    <n v="700"/>
  </r>
  <r>
    <x v="2"/>
    <x v="0"/>
    <x v="0"/>
    <n v="800"/>
  </r>
  <r>
    <x v="2"/>
    <x v="6"/>
    <x v="16"/>
    <n v="850"/>
  </r>
  <r>
    <x v="3"/>
    <x v="1"/>
    <x v="2"/>
    <n v="450"/>
  </r>
  <r>
    <x v="3"/>
    <x v="2"/>
    <x v="3"/>
    <n v="1200"/>
  </r>
  <r>
    <x v="3"/>
    <x v="2"/>
    <x v="4"/>
    <n v="640"/>
  </r>
  <r>
    <x v="3"/>
    <x v="2"/>
    <x v="5"/>
    <n v="260"/>
  </r>
  <r>
    <x v="3"/>
    <x v="2"/>
    <x v="18"/>
    <n v="270"/>
  </r>
  <r>
    <x v="3"/>
    <x v="2"/>
    <x v="17"/>
    <n v="630"/>
  </r>
  <r>
    <x v="3"/>
    <x v="2"/>
    <x v="6"/>
    <n v="1750"/>
  </r>
  <r>
    <x v="3"/>
    <x v="2"/>
    <x v="7"/>
    <n v="500"/>
  </r>
  <r>
    <x v="3"/>
    <x v="3"/>
    <x v="10"/>
    <n v="850"/>
  </r>
  <r>
    <x v="3"/>
    <x v="3"/>
    <x v="13"/>
    <n v="1000"/>
  </r>
  <r>
    <x v="3"/>
    <x v="3"/>
    <x v="14"/>
    <n v="550"/>
  </r>
  <r>
    <x v="3"/>
    <x v="3"/>
    <x v="8"/>
    <n v="350"/>
  </r>
  <r>
    <x v="3"/>
    <x v="0"/>
    <x v="11"/>
    <n v="540"/>
  </r>
  <r>
    <x v="3"/>
    <x v="2"/>
    <x v="17"/>
    <n v="210"/>
  </r>
  <r>
    <x v="3"/>
    <x v="5"/>
    <x v="15"/>
    <n v="250"/>
  </r>
  <r>
    <x v="3"/>
    <x v="0"/>
    <x v="0"/>
    <n v="850"/>
  </r>
  <r>
    <x v="3"/>
    <x v="5"/>
    <x v="21"/>
    <n v="1000"/>
  </r>
  <r>
    <x v="3"/>
    <x v="6"/>
    <x v="22"/>
    <n v="1500"/>
  </r>
  <r>
    <x v="3"/>
    <x v="6"/>
    <x v="16"/>
    <n v="2000"/>
  </r>
  <r>
    <x v="4"/>
    <x v="1"/>
    <x v="2"/>
    <n v="450"/>
  </r>
  <r>
    <x v="4"/>
    <x v="2"/>
    <x v="3"/>
    <n v="1250"/>
  </r>
  <r>
    <x v="4"/>
    <x v="2"/>
    <x v="4"/>
    <n v="450"/>
  </r>
  <r>
    <x v="4"/>
    <x v="2"/>
    <x v="5"/>
    <n v="120"/>
  </r>
  <r>
    <x v="4"/>
    <x v="2"/>
    <x v="18"/>
    <n v="190"/>
  </r>
  <r>
    <x v="4"/>
    <x v="2"/>
    <x v="17"/>
    <n v="690"/>
  </r>
  <r>
    <x v="4"/>
    <x v="2"/>
    <x v="6"/>
    <n v="1650"/>
  </r>
  <r>
    <x v="4"/>
    <x v="2"/>
    <x v="7"/>
    <n v="500"/>
  </r>
  <r>
    <x v="4"/>
    <x v="3"/>
    <x v="10"/>
    <n v="850"/>
  </r>
  <r>
    <x v="4"/>
    <x v="3"/>
    <x v="13"/>
    <n v="1000"/>
  </r>
  <r>
    <x v="4"/>
    <x v="3"/>
    <x v="14"/>
    <n v="470"/>
  </r>
  <r>
    <x v="4"/>
    <x v="3"/>
    <x v="8"/>
    <n v="350"/>
  </r>
  <r>
    <x v="4"/>
    <x v="2"/>
    <x v="17"/>
    <n v="1100"/>
  </r>
  <r>
    <x v="4"/>
    <x v="5"/>
    <x v="15"/>
    <n v="500"/>
  </r>
  <r>
    <x v="4"/>
    <x v="4"/>
    <x v="9"/>
    <n v="1500"/>
  </r>
  <r>
    <x v="4"/>
    <x v="5"/>
    <x v="21"/>
    <n v="1000"/>
  </r>
  <r>
    <x v="4"/>
    <x v="6"/>
    <x v="16"/>
    <n v="1300"/>
  </r>
  <r>
    <x v="5"/>
    <x v="1"/>
    <x v="2"/>
    <n v="450"/>
  </r>
  <r>
    <x v="5"/>
    <x v="2"/>
    <x v="18"/>
    <n v="250"/>
  </r>
  <r>
    <x v="5"/>
    <x v="2"/>
    <x v="3"/>
    <n v="1050"/>
  </r>
  <r>
    <x v="5"/>
    <x v="2"/>
    <x v="4"/>
    <n v="550"/>
  </r>
  <r>
    <x v="5"/>
    <x v="2"/>
    <x v="5"/>
    <n v="500"/>
  </r>
  <r>
    <x v="5"/>
    <x v="2"/>
    <x v="6"/>
    <n v="1690"/>
  </r>
  <r>
    <x v="5"/>
    <x v="2"/>
    <x v="7"/>
    <n v="650"/>
  </r>
  <r>
    <x v="5"/>
    <x v="3"/>
    <x v="10"/>
    <n v="850"/>
  </r>
  <r>
    <x v="5"/>
    <x v="3"/>
    <x v="13"/>
    <n v="1000"/>
  </r>
  <r>
    <x v="5"/>
    <x v="3"/>
    <x v="14"/>
    <n v="370"/>
  </r>
  <r>
    <x v="5"/>
    <x v="3"/>
    <x v="8"/>
    <n v="350"/>
  </r>
  <r>
    <x v="5"/>
    <x v="0"/>
    <x v="12"/>
    <n v="250"/>
  </r>
  <r>
    <x v="5"/>
    <x v="0"/>
    <x v="11"/>
    <n v="600"/>
  </r>
  <r>
    <x v="5"/>
    <x v="5"/>
    <x v="15"/>
    <n v="1000"/>
  </r>
  <r>
    <x v="5"/>
    <x v="4"/>
    <x v="23"/>
    <n v="2500"/>
  </r>
  <r>
    <x v="5"/>
    <x v="4"/>
    <x v="20"/>
    <n v="1000"/>
  </r>
  <r>
    <x v="5"/>
    <x v="6"/>
    <x v="24"/>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BF674-DFDA-4E5C-B774-983FCC236F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5" firstHeaderRow="1" firstDataRow="1" firstDataCol="1"/>
  <pivotFields count="4">
    <pivotField axis="axisRow" showAll="0" measureFilter="1"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2">
    <i>
      <x v="1"/>
    </i>
    <i t="grand">
      <x/>
    </i>
  </rowItems>
  <colItems count="1">
    <i/>
  </colItems>
  <dataFields count="1">
    <dataField name="Sum of Expense (INR)"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89874-0B24-42B9-AE56-10B3614DCC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C9E59-2C9A-4894-8A38-E3432F32BAB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4">
    <pivotField showAll="0"/>
    <pivotField axis="axisRow" showAll="0">
      <items count="8">
        <item x="1"/>
        <item x="5"/>
        <item x="0"/>
        <item x="2"/>
        <item x="6"/>
        <item x="4"/>
        <item x="3"/>
        <item t="default"/>
      </items>
    </pivotField>
    <pivotField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items count="45">
        <item x="34"/>
        <item x="15"/>
        <item x="35"/>
        <item x="5"/>
        <item x="32"/>
        <item x="25"/>
        <item x="7"/>
        <item x="11"/>
        <item x="28"/>
        <item x="14"/>
        <item x="24"/>
        <item x="18"/>
        <item x="41"/>
        <item x="17"/>
        <item x="2"/>
        <item x="38"/>
        <item x="6"/>
        <item x="31"/>
        <item x="12"/>
        <item x="42"/>
        <item x="29"/>
        <item x="10"/>
        <item x="23"/>
        <item x="36"/>
        <item x="20"/>
        <item x="21"/>
        <item x="4"/>
        <item x="9"/>
        <item x="0"/>
        <item x="39"/>
        <item x="13"/>
        <item x="16"/>
        <item x="33"/>
        <item x="1"/>
        <item x="3"/>
        <item x="22"/>
        <item x="26"/>
        <item x="37"/>
        <item x="40"/>
        <item x="27"/>
        <item x="30"/>
        <item x="8"/>
        <item x="43"/>
        <item x="19"/>
        <item t="default"/>
      </items>
    </pivotField>
  </pivotFields>
  <rowFields count="1">
    <field x="1"/>
  </rowFields>
  <rowItems count="8">
    <i>
      <x/>
    </i>
    <i>
      <x v="1"/>
    </i>
    <i>
      <x v="2"/>
    </i>
    <i>
      <x v="3"/>
    </i>
    <i>
      <x v="4"/>
    </i>
    <i>
      <x v="5"/>
    </i>
    <i>
      <x v="6"/>
    </i>
    <i t="grand">
      <x/>
    </i>
  </rowItems>
  <colItems count="1">
    <i/>
  </colItems>
  <dataFields count="1">
    <dataField name="Sum of Expense (INR)"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5EB7B-0A7C-4992-9E26-29A71F479926}"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4">
    <pivotField axis="axisRow" showAll="0">
      <items count="7">
        <item x="0"/>
        <item x="1"/>
        <item x="2"/>
        <item x="3"/>
        <item x="4"/>
        <item x="5"/>
        <item t="default"/>
      </items>
    </pivotField>
    <pivotField axis="axisRow" showAll="0" measureFilter="1" sortType="descending" defaultSubtotal="0">
      <items count="7">
        <item x="1"/>
        <item x="5"/>
        <item x="0"/>
        <item x="2"/>
        <item x="6"/>
        <item x="4"/>
        <item x="3"/>
      </items>
      <autoSortScope>
        <pivotArea dataOnly="0" outline="0" fieldPosition="0">
          <references count="1">
            <reference field="4294967294" count="1" selected="0">
              <x v="0"/>
            </reference>
          </references>
        </pivotArea>
      </autoSortScope>
    </pivotField>
    <pivotField showAll="0"/>
    <pivotField dataField="1" showAll="0"/>
  </pivotFields>
  <rowFields count="2">
    <field x="1"/>
    <field x="0"/>
  </rowFields>
  <rowItems count="15">
    <i>
      <x v="3"/>
    </i>
    <i r="1">
      <x/>
    </i>
    <i r="1">
      <x v="1"/>
    </i>
    <i r="1">
      <x v="2"/>
    </i>
    <i r="1">
      <x v="3"/>
    </i>
    <i r="1">
      <x v="4"/>
    </i>
    <i r="1">
      <x v="5"/>
    </i>
    <i>
      <x v="6"/>
    </i>
    <i r="1">
      <x/>
    </i>
    <i r="1">
      <x v="1"/>
    </i>
    <i r="1">
      <x v="2"/>
    </i>
    <i r="1">
      <x v="3"/>
    </i>
    <i r="1">
      <x v="4"/>
    </i>
    <i r="1">
      <x v="5"/>
    </i>
    <i t="grand">
      <x/>
    </i>
  </rowItems>
  <colItems count="1">
    <i/>
  </colItems>
  <dataFields count="1">
    <dataField name="Sum of Expense (INR)" fld="3" baseField="1" baseItem="1"/>
  </dataFields>
  <pivotTableStyleInfo name="PivotStyleLight16" showRowHeaders="1" showColHeaders="1" showRowStripes="0" showColStripes="0" showLastColumn="1"/>
  <filters count="1">
    <filter fld="1"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83CC83-3737-4486-811A-80093BE2150E}"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pivotFields count="4">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7">
    <i>
      <x v="1"/>
    </i>
    <i>
      <x v="3"/>
    </i>
    <i>
      <x/>
    </i>
    <i>
      <x v="5"/>
    </i>
    <i>
      <x v="4"/>
    </i>
    <i>
      <x v="2"/>
    </i>
    <i t="grand">
      <x/>
    </i>
  </rowItems>
  <colItems count="1">
    <i/>
  </colItems>
  <dataFields count="1">
    <dataField name="Sum of Expense (INR)" fld="3" baseField="0" baseItem="0"/>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3179D0-CC58-419B-9CE7-C8308074C906}"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1" firstHeaderRow="0"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Max of Expense (INR)" fld="3" subtotal="max" baseField="1" baseItem="6"/>
    <dataField name="Min of Expense (INR)" fld="3" subtotal="min" baseField="1" baseItem="6"/>
  </dataFields>
  <chartFormats count="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33B299-4F7C-4E8C-9B11-6EA9C30498F6}" name="PivotTable1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2" firstHeaderRow="1" firstDataRow="1" firstDataCol="1"/>
  <pivotFields count="4">
    <pivotField axis="axisRow" showAll="0">
      <items count="7">
        <item x="0"/>
        <item x="1"/>
        <item x="2"/>
        <item x="3"/>
        <item x="4"/>
        <item x="5"/>
        <item t="default"/>
      </items>
    </pivotField>
    <pivotField axis="axisRow" showAll="0" measureFilter="1" sortType="descending">
      <items count="8">
        <item x="1"/>
        <item x="5"/>
        <item x="0"/>
        <item x="2"/>
        <item x="6"/>
        <item x="4"/>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0"/>
    <field x="1"/>
  </rowFields>
  <rowItems count="19">
    <i>
      <x/>
    </i>
    <i r="1">
      <x v="3"/>
    </i>
    <i r="1">
      <x v="6"/>
    </i>
    <i>
      <x v="1"/>
    </i>
    <i r="1">
      <x v="1"/>
    </i>
    <i r="1">
      <x v="3"/>
    </i>
    <i>
      <x v="2"/>
    </i>
    <i r="1">
      <x v="3"/>
    </i>
    <i r="1">
      <x v="6"/>
    </i>
    <i>
      <x v="3"/>
    </i>
    <i r="1">
      <x v="3"/>
    </i>
    <i r="1">
      <x v="4"/>
    </i>
    <i>
      <x v="4"/>
    </i>
    <i r="1">
      <x v="3"/>
    </i>
    <i r="1">
      <x v="6"/>
    </i>
    <i>
      <x v="5"/>
    </i>
    <i r="1">
      <x v="3"/>
    </i>
    <i r="1">
      <x v="5"/>
    </i>
    <i t="grand">
      <x/>
    </i>
  </rowItems>
  <colItems count="1">
    <i/>
  </colItems>
  <dataFields count="1">
    <dataField name="Sum of Expense (INR)" fld="3" baseField="0" baseItem="0"/>
  </dataFields>
  <pivotTableStyleInfo name="PivotStyleLight16" showRowHeaders="1" showColHeaders="1" showRowStripes="0" showColStripes="0" showLastColumn="1"/>
  <filters count="1">
    <filter fld="1"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9FCB61-C371-45B2-9479-6E47C1190863}" name="PivotTable1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4">
    <pivotField axis="axisRow" showAll="0">
      <items count="7">
        <item x="0"/>
        <item x="1"/>
        <item x="2"/>
        <item x="3"/>
        <item x="4"/>
        <item x="5"/>
        <item t="default"/>
      </items>
    </pivotField>
    <pivotField axis="axisRow" showAll="0">
      <items count="8">
        <item h="1" x="1"/>
        <item x="5"/>
        <item x="0"/>
        <item h="1" x="2"/>
        <item h="1" x="6"/>
        <item x="4"/>
        <item h="1" x="3"/>
        <item t="default"/>
      </items>
    </pivotField>
    <pivotField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2">
    <field x="0"/>
    <field x="1"/>
  </rowFields>
  <rowItems count="21">
    <i>
      <x/>
    </i>
    <i r="1">
      <x v="1"/>
    </i>
    <i r="1">
      <x v="2"/>
    </i>
    <i r="1">
      <x v="5"/>
    </i>
    <i>
      <x v="1"/>
    </i>
    <i r="1">
      <x v="1"/>
    </i>
    <i>
      <x v="2"/>
    </i>
    <i r="1">
      <x v="1"/>
    </i>
    <i r="1">
      <x v="2"/>
    </i>
    <i r="1">
      <x v="5"/>
    </i>
    <i>
      <x v="3"/>
    </i>
    <i r="1">
      <x v="1"/>
    </i>
    <i r="1">
      <x v="2"/>
    </i>
    <i>
      <x v="4"/>
    </i>
    <i r="1">
      <x v="1"/>
    </i>
    <i r="1">
      <x v="5"/>
    </i>
    <i>
      <x v="5"/>
    </i>
    <i r="1">
      <x v="1"/>
    </i>
    <i r="1">
      <x v="2"/>
    </i>
    <i r="1">
      <x v="5"/>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5F5020-A44A-402D-80BB-274B53EE73F1}" name="PivotTable1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42" firstHeaderRow="1" firstDataRow="1" firstDataCol="1"/>
  <pivotFields count="4">
    <pivotField axis="axisRow" showAll="0">
      <items count="7">
        <item x="0"/>
        <item x="1"/>
        <item x="2"/>
        <item x="3"/>
        <item x="4"/>
        <item x="5"/>
        <item t="default"/>
      </items>
    </pivotField>
    <pivotField showAll="0">
      <items count="8">
        <item h="1" x="1"/>
        <item x="5"/>
        <item x="0"/>
        <item h="1" x="2"/>
        <item h="1" x="6"/>
        <item x="4"/>
        <item h="1" x="3"/>
        <item t="default"/>
      </items>
    </pivotField>
    <pivotField axis="axisRow" showAll="0">
      <items count="26">
        <item h="1" x="18"/>
        <item h="1" x="5"/>
        <item h="1" x="22"/>
        <item h="1" x="12"/>
        <item x="0"/>
        <item h="1" x="14"/>
        <item h="1" x="3"/>
        <item h="1" x="7"/>
        <item h="1" x="10"/>
        <item h="1" x="13"/>
        <item h="1" x="16"/>
        <item h="1" x="1"/>
        <item h="1" x="2"/>
        <item x="15"/>
        <item h="1" x="19"/>
        <item h="1" x="4"/>
        <item h="1" x="11"/>
        <item h="1" x="21"/>
        <item h="1" x="8"/>
        <item h="1" x="9"/>
        <item h="1" x="20"/>
        <item h="1" x="24"/>
        <item h="1" x="17"/>
        <item h="1" x="23"/>
        <item h="1" x="6"/>
        <item t="default"/>
      </items>
    </pivotField>
    <pivotField dataField="1" showAll="0"/>
  </pivotFields>
  <rowFields count="2">
    <field x="0"/>
    <field x="2"/>
  </rowFields>
  <rowItems count="14">
    <i>
      <x/>
    </i>
    <i r="1">
      <x v="4"/>
    </i>
    <i r="1">
      <x v="13"/>
    </i>
    <i>
      <x v="2"/>
    </i>
    <i r="1">
      <x v="4"/>
    </i>
    <i r="1">
      <x v="13"/>
    </i>
    <i>
      <x v="3"/>
    </i>
    <i r="1">
      <x v="4"/>
    </i>
    <i r="1">
      <x v="13"/>
    </i>
    <i>
      <x v="4"/>
    </i>
    <i r="1">
      <x v="13"/>
    </i>
    <i>
      <x v="5"/>
    </i>
    <i r="1">
      <x v="13"/>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zoomScale="70" zoomScaleNormal="70" workbookViewId="0">
      <selection activeCell="A2" sqref="A2:D103"/>
    </sheetView>
  </sheetViews>
  <sheetFormatPr defaultRowHeight="14.4" x14ac:dyDescent="0.3"/>
  <cols>
    <col min="1" max="1" width="17.77734375" customWidth="1"/>
    <col min="2" max="2" width="24" customWidth="1"/>
    <col min="3" max="3" width="27.44140625" customWidth="1"/>
    <col min="4" max="4" width="18.77734375" customWidth="1"/>
    <col min="6" max="6" width="42.5546875" customWidth="1"/>
    <col min="7" max="7" width="124.44140625" customWidth="1"/>
  </cols>
  <sheetData>
    <row r="1" spans="1:13" x14ac:dyDescent="0.3">
      <c r="A1" s="19" t="s">
        <v>28</v>
      </c>
      <c r="B1" s="19"/>
      <c r="C1" s="19"/>
      <c r="D1" s="19"/>
    </row>
    <row r="2" spans="1:13" x14ac:dyDescent="0.3">
      <c r="A2" s="2" t="s">
        <v>12</v>
      </c>
      <c r="B2" s="2" t="s">
        <v>0</v>
      </c>
      <c r="C2" s="2" t="s">
        <v>42</v>
      </c>
      <c r="D2" s="2" t="s">
        <v>1</v>
      </c>
    </row>
    <row r="3" spans="1:13" x14ac:dyDescent="0.3">
      <c r="A3" s="3" t="s">
        <v>13</v>
      </c>
      <c r="B3" s="1" t="s">
        <v>35</v>
      </c>
      <c r="C3" s="1" t="s">
        <v>14</v>
      </c>
      <c r="D3" s="4">
        <v>1000</v>
      </c>
    </row>
    <row r="4" spans="1:13" ht="18.75" customHeight="1" x14ac:dyDescent="0.3">
      <c r="A4" s="3" t="s">
        <v>13</v>
      </c>
      <c r="B4" s="1" t="s">
        <v>29</v>
      </c>
      <c r="C4" s="1" t="s">
        <v>15</v>
      </c>
      <c r="D4" s="4">
        <v>1300</v>
      </c>
      <c r="G4" s="20" t="s">
        <v>27</v>
      </c>
      <c r="H4" s="20"/>
      <c r="I4" s="20"/>
      <c r="J4" s="20"/>
      <c r="K4" s="20"/>
      <c r="L4" s="20"/>
      <c r="M4" s="20"/>
    </row>
    <row r="5" spans="1:13" x14ac:dyDescent="0.3">
      <c r="A5" s="3" t="s">
        <v>13</v>
      </c>
      <c r="B5" s="1" t="s">
        <v>29</v>
      </c>
      <c r="C5" s="1" t="s">
        <v>16</v>
      </c>
      <c r="D5" s="3">
        <v>450</v>
      </c>
      <c r="G5" s="20"/>
      <c r="H5" s="20"/>
      <c r="I5" s="20"/>
      <c r="J5" s="20"/>
      <c r="K5" s="20"/>
      <c r="L5" s="20"/>
      <c r="M5" s="20"/>
    </row>
    <row r="6" spans="1:13" x14ac:dyDescent="0.3">
      <c r="A6" s="3" t="s">
        <v>13</v>
      </c>
      <c r="B6" s="1" t="s">
        <v>2</v>
      </c>
      <c r="C6" s="1" t="s">
        <v>31</v>
      </c>
      <c r="D6" s="3">
        <v>1500</v>
      </c>
      <c r="G6" s="20"/>
      <c r="H6" s="20"/>
      <c r="I6" s="20"/>
      <c r="J6" s="20"/>
      <c r="K6" s="20"/>
      <c r="L6" s="20"/>
      <c r="M6" s="20"/>
    </row>
    <row r="7" spans="1:13" x14ac:dyDescent="0.3">
      <c r="A7" s="3" t="s">
        <v>13</v>
      </c>
      <c r="B7" s="1" t="s">
        <v>2</v>
      </c>
      <c r="C7" s="1" t="s">
        <v>32</v>
      </c>
      <c r="D7" s="3">
        <v>800</v>
      </c>
      <c r="G7" s="20"/>
      <c r="H7" s="20"/>
      <c r="I7" s="20"/>
      <c r="J7" s="20"/>
      <c r="K7" s="20"/>
      <c r="L7" s="20"/>
      <c r="M7" s="20"/>
    </row>
    <row r="8" spans="1:13" x14ac:dyDescent="0.3">
      <c r="A8" s="3" t="s">
        <v>13</v>
      </c>
      <c r="B8" s="1" t="s">
        <v>2</v>
      </c>
      <c r="C8" s="1" t="s">
        <v>33</v>
      </c>
      <c r="D8" s="3">
        <v>200</v>
      </c>
    </row>
    <row r="9" spans="1:13" x14ac:dyDescent="0.3">
      <c r="A9" s="3" t="s">
        <v>13</v>
      </c>
      <c r="B9" s="1" t="s">
        <v>2</v>
      </c>
      <c r="C9" s="1" t="s">
        <v>5</v>
      </c>
      <c r="D9" s="3">
        <v>1500</v>
      </c>
    </row>
    <row r="10" spans="1:13" x14ac:dyDescent="0.3">
      <c r="A10" s="3" t="s">
        <v>13</v>
      </c>
      <c r="B10" s="1" t="s">
        <v>2</v>
      </c>
      <c r="C10" s="1" t="s">
        <v>6</v>
      </c>
      <c r="D10" s="3">
        <v>500</v>
      </c>
      <c r="H10" s="21" t="s">
        <v>50</v>
      </c>
      <c r="I10" s="21"/>
    </row>
    <row r="11" spans="1:13" x14ac:dyDescent="0.3">
      <c r="A11" s="3" t="s">
        <v>13</v>
      </c>
      <c r="B11" s="1" t="s">
        <v>34</v>
      </c>
      <c r="C11" s="1" t="s">
        <v>17</v>
      </c>
      <c r="D11" s="3">
        <v>250</v>
      </c>
    </row>
    <row r="12" spans="1:13" x14ac:dyDescent="0.3">
      <c r="A12" s="3" t="s">
        <v>13</v>
      </c>
      <c r="B12" s="1" t="s">
        <v>11</v>
      </c>
      <c r="C12" s="1" t="s">
        <v>41</v>
      </c>
      <c r="D12" s="3">
        <v>2000</v>
      </c>
    </row>
    <row r="13" spans="1:13" x14ac:dyDescent="0.3">
      <c r="A13" s="3" t="s">
        <v>13</v>
      </c>
      <c r="B13" s="1" t="s">
        <v>34</v>
      </c>
      <c r="C13" s="1" t="s">
        <v>9</v>
      </c>
      <c r="D13" s="3">
        <v>850</v>
      </c>
    </row>
    <row r="14" spans="1:13" x14ac:dyDescent="0.3">
      <c r="A14" s="3" t="s">
        <v>13</v>
      </c>
      <c r="B14" s="1" t="s">
        <v>35</v>
      </c>
      <c r="C14" s="1" t="s">
        <v>37</v>
      </c>
      <c r="D14" s="3">
        <v>640</v>
      </c>
    </row>
    <row r="15" spans="1:13" x14ac:dyDescent="0.3">
      <c r="A15" s="3" t="s">
        <v>13</v>
      </c>
      <c r="B15" s="1" t="s">
        <v>35</v>
      </c>
      <c r="C15" s="1" t="s">
        <v>36</v>
      </c>
      <c r="D15" s="3">
        <v>260</v>
      </c>
    </row>
    <row r="16" spans="1:13" x14ac:dyDescent="0.3">
      <c r="A16" s="3" t="s">
        <v>13</v>
      </c>
      <c r="B16" s="1" t="s">
        <v>34</v>
      </c>
      <c r="C16" s="1" t="s">
        <v>7</v>
      </c>
      <c r="D16" s="3">
        <v>1000</v>
      </c>
    </row>
    <row r="17" spans="1:7" x14ac:dyDescent="0.3">
      <c r="A17" s="3" t="s">
        <v>13</v>
      </c>
      <c r="B17" s="1" t="s">
        <v>34</v>
      </c>
      <c r="C17" s="1" t="s">
        <v>8</v>
      </c>
      <c r="D17" s="3">
        <v>550</v>
      </c>
    </row>
    <row r="18" spans="1:7" x14ac:dyDescent="0.3">
      <c r="A18" s="3" t="s">
        <v>13</v>
      </c>
      <c r="B18" s="1" t="s">
        <v>38</v>
      </c>
      <c r="C18" s="1" t="s">
        <v>3</v>
      </c>
      <c r="D18" s="3">
        <v>250</v>
      </c>
    </row>
    <row r="19" spans="1:7" x14ac:dyDescent="0.3">
      <c r="A19" s="3" t="s">
        <v>13</v>
      </c>
      <c r="B19" s="1" t="s">
        <v>18</v>
      </c>
      <c r="C19" s="1" t="s">
        <v>18</v>
      </c>
      <c r="D19" s="3">
        <v>850</v>
      </c>
    </row>
    <row r="20" spans="1:7" x14ac:dyDescent="0.3">
      <c r="A20" s="3" t="s">
        <v>19</v>
      </c>
      <c r="B20" s="1" t="s">
        <v>29</v>
      </c>
      <c r="C20" s="1" t="s">
        <v>16</v>
      </c>
      <c r="D20" s="3">
        <v>450</v>
      </c>
    </row>
    <row r="21" spans="1:7" x14ac:dyDescent="0.3">
      <c r="A21" s="3" t="s">
        <v>19</v>
      </c>
      <c r="B21" s="1" t="s">
        <v>2</v>
      </c>
      <c r="C21" s="1" t="s">
        <v>31</v>
      </c>
      <c r="D21" s="3">
        <v>1100</v>
      </c>
    </row>
    <row r="22" spans="1:7" x14ac:dyDescent="0.3">
      <c r="A22" s="3" t="s">
        <v>19</v>
      </c>
      <c r="B22" s="1" t="s">
        <v>2</v>
      </c>
      <c r="C22" s="1" t="s">
        <v>4</v>
      </c>
      <c r="D22" s="3">
        <v>450</v>
      </c>
    </row>
    <row r="23" spans="1:7" x14ac:dyDescent="0.3">
      <c r="A23" s="3" t="s">
        <v>19</v>
      </c>
      <c r="B23" s="1" t="s">
        <v>2</v>
      </c>
      <c r="C23" s="1" t="s">
        <v>33</v>
      </c>
      <c r="D23" s="3">
        <v>300</v>
      </c>
    </row>
    <row r="24" spans="1:7" x14ac:dyDescent="0.3">
      <c r="A24" s="3" t="s">
        <v>19</v>
      </c>
      <c r="B24" s="1" t="s">
        <v>2</v>
      </c>
      <c r="C24" s="1" t="s">
        <v>30</v>
      </c>
      <c r="D24" s="3">
        <v>150</v>
      </c>
    </row>
    <row r="25" spans="1:7" x14ac:dyDescent="0.3">
      <c r="A25" s="3" t="s">
        <v>19</v>
      </c>
      <c r="B25" s="1" t="s">
        <v>2</v>
      </c>
      <c r="C25" s="1" t="s">
        <v>5</v>
      </c>
      <c r="D25" s="3">
        <v>1200</v>
      </c>
    </row>
    <row r="26" spans="1:7" x14ac:dyDescent="0.3">
      <c r="A26" s="3" t="s">
        <v>19</v>
      </c>
      <c r="B26" s="1" t="s">
        <v>2</v>
      </c>
      <c r="C26" s="1" t="s">
        <v>6</v>
      </c>
      <c r="D26" s="3">
        <v>400</v>
      </c>
    </row>
    <row r="27" spans="1:7" x14ac:dyDescent="0.3">
      <c r="A27" s="3" t="s">
        <v>19</v>
      </c>
      <c r="B27" s="1" t="s">
        <v>34</v>
      </c>
      <c r="C27" s="1" t="s">
        <v>9</v>
      </c>
      <c r="D27" s="3">
        <v>850</v>
      </c>
    </row>
    <row r="28" spans="1:7" x14ac:dyDescent="0.3">
      <c r="A28" s="3" t="s">
        <v>19</v>
      </c>
      <c r="B28" s="1" t="s">
        <v>34</v>
      </c>
      <c r="C28" s="1" t="s">
        <v>7</v>
      </c>
      <c r="D28" s="3">
        <v>1000</v>
      </c>
    </row>
    <row r="29" spans="1:7" x14ac:dyDescent="0.3">
      <c r="A29" s="3" t="s">
        <v>19</v>
      </c>
      <c r="B29" s="1" t="s">
        <v>34</v>
      </c>
      <c r="C29" s="1" t="s">
        <v>8</v>
      </c>
      <c r="D29" s="3">
        <v>450</v>
      </c>
    </row>
    <row r="30" spans="1:7" x14ac:dyDescent="0.3">
      <c r="A30" s="3" t="s">
        <v>19</v>
      </c>
      <c r="B30" s="1" t="s">
        <v>34</v>
      </c>
      <c r="C30" s="1" t="s">
        <v>17</v>
      </c>
      <c r="D30" s="3">
        <v>350</v>
      </c>
    </row>
    <row r="31" spans="1:7" x14ac:dyDescent="0.3">
      <c r="A31" s="3" t="s">
        <v>19</v>
      </c>
      <c r="B31" s="1" t="s">
        <v>38</v>
      </c>
      <c r="C31" s="1" t="s">
        <v>20</v>
      </c>
      <c r="D31" s="4">
        <v>7500</v>
      </c>
    </row>
    <row r="32" spans="1:7" ht="17.399999999999999" x14ac:dyDescent="0.3">
      <c r="A32" s="3" t="s">
        <v>19</v>
      </c>
      <c r="B32" s="1" t="s">
        <v>2</v>
      </c>
      <c r="C32" s="1" t="s">
        <v>4</v>
      </c>
      <c r="D32" s="3">
        <v>700</v>
      </c>
      <c r="F32" s="14" t="s">
        <v>51</v>
      </c>
      <c r="G32" s="8" t="s">
        <v>52</v>
      </c>
    </row>
    <row r="33" spans="1:7" ht="19.2" customHeight="1" x14ac:dyDescent="0.3">
      <c r="A33" s="3" t="s">
        <v>19</v>
      </c>
      <c r="B33" s="1" t="s">
        <v>18</v>
      </c>
      <c r="C33" s="1" t="s">
        <v>18</v>
      </c>
      <c r="D33" s="3">
        <v>720</v>
      </c>
      <c r="F33" s="15"/>
      <c r="G33" s="9" t="s">
        <v>53</v>
      </c>
    </row>
    <row r="34" spans="1:7" ht="17.399999999999999" x14ac:dyDescent="0.3">
      <c r="A34" s="3" t="s">
        <v>21</v>
      </c>
      <c r="B34" s="1" t="s">
        <v>29</v>
      </c>
      <c r="C34" s="1" t="s">
        <v>16</v>
      </c>
      <c r="D34" s="3">
        <v>450</v>
      </c>
      <c r="F34" s="16" t="s">
        <v>54</v>
      </c>
      <c r="G34" s="10" t="s">
        <v>55</v>
      </c>
    </row>
    <row r="35" spans="1:7" ht="34.799999999999997" x14ac:dyDescent="0.3">
      <c r="A35" s="3" t="s">
        <v>21</v>
      </c>
      <c r="B35" s="1" t="s">
        <v>2</v>
      </c>
      <c r="C35" s="1" t="s">
        <v>31</v>
      </c>
      <c r="D35" s="4">
        <v>1560</v>
      </c>
      <c r="F35" s="15"/>
      <c r="G35" s="9" t="s">
        <v>56</v>
      </c>
    </row>
    <row r="36" spans="1:7" ht="17.399999999999999" x14ac:dyDescent="0.3">
      <c r="A36" s="3" t="s">
        <v>21</v>
      </c>
      <c r="B36" s="1" t="s">
        <v>2</v>
      </c>
      <c r="C36" s="1" t="s">
        <v>32</v>
      </c>
      <c r="D36" s="4">
        <v>550</v>
      </c>
      <c r="F36" s="16" t="s">
        <v>57</v>
      </c>
      <c r="G36" s="10" t="s">
        <v>58</v>
      </c>
    </row>
    <row r="37" spans="1:7" ht="17.399999999999999" x14ac:dyDescent="0.3">
      <c r="A37" s="3" t="s">
        <v>21</v>
      </c>
      <c r="B37" s="1" t="s">
        <v>2</v>
      </c>
      <c r="C37" s="1" t="s">
        <v>4</v>
      </c>
      <c r="D37" s="4">
        <v>650</v>
      </c>
      <c r="F37" s="15"/>
      <c r="G37" s="9" t="s">
        <v>59</v>
      </c>
    </row>
    <row r="38" spans="1:7" ht="34.799999999999997" x14ac:dyDescent="0.3">
      <c r="A38" s="3" t="s">
        <v>21</v>
      </c>
      <c r="B38" s="1" t="s">
        <v>2</v>
      </c>
      <c r="C38" s="1" t="s">
        <v>4</v>
      </c>
      <c r="D38" s="4">
        <v>310</v>
      </c>
      <c r="F38" s="16" t="s">
        <v>60</v>
      </c>
      <c r="G38" s="10" t="s">
        <v>61</v>
      </c>
    </row>
    <row r="39" spans="1:7" ht="17.399999999999999" x14ac:dyDescent="0.3">
      <c r="A39" s="3" t="s">
        <v>21</v>
      </c>
      <c r="B39" s="1" t="s">
        <v>2</v>
      </c>
      <c r="C39" s="1" t="s">
        <v>33</v>
      </c>
      <c r="D39" s="4">
        <v>220</v>
      </c>
      <c r="F39" s="15"/>
      <c r="G39" s="9" t="s">
        <v>62</v>
      </c>
    </row>
    <row r="40" spans="1:7" ht="17.399999999999999" x14ac:dyDescent="0.3">
      <c r="A40" s="3" t="s">
        <v>21</v>
      </c>
      <c r="B40" s="1" t="s">
        <v>2</v>
      </c>
      <c r="C40" s="1" t="s">
        <v>5</v>
      </c>
      <c r="D40" s="3">
        <v>1600</v>
      </c>
      <c r="F40" s="17" t="s">
        <v>63</v>
      </c>
      <c r="G40" s="10" t="s">
        <v>64</v>
      </c>
    </row>
    <row r="41" spans="1:7" ht="17.399999999999999" x14ac:dyDescent="0.3">
      <c r="A41" s="3" t="s">
        <v>21</v>
      </c>
      <c r="B41" s="1" t="s">
        <v>2</v>
      </c>
      <c r="C41" s="1" t="s">
        <v>6</v>
      </c>
      <c r="D41" s="3">
        <v>500</v>
      </c>
      <c r="F41" s="18"/>
      <c r="G41" s="9" t="s">
        <v>65</v>
      </c>
    </row>
    <row r="42" spans="1:7" x14ac:dyDescent="0.3">
      <c r="A42" s="3" t="s">
        <v>21</v>
      </c>
      <c r="B42" s="1" t="s">
        <v>34</v>
      </c>
      <c r="C42" s="1" t="s">
        <v>9</v>
      </c>
      <c r="D42" s="3">
        <v>850</v>
      </c>
    </row>
    <row r="43" spans="1:7" x14ac:dyDescent="0.3">
      <c r="A43" s="3" t="s">
        <v>21</v>
      </c>
      <c r="B43" s="1" t="s">
        <v>34</v>
      </c>
      <c r="C43" s="1" t="s">
        <v>7</v>
      </c>
      <c r="D43" s="3">
        <v>1000</v>
      </c>
    </row>
    <row r="44" spans="1:7" x14ac:dyDescent="0.3">
      <c r="A44" s="3" t="s">
        <v>21</v>
      </c>
      <c r="B44" s="1" t="s">
        <v>34</v>
      </c>
      <c r="C44" s="1" t="s">
        <v>8</v>
      </c>
      <c r="D44" s="3">
        <v>550</v>
      </c>
    </row>
    <row r="45" spans="1:7" x14ac:dyDescent="0.3">
      <c r="A45" s="3" t="s">
        <v>21</v>
      </c>
      <c r="B45" s="1" t="s">
        <v>34</v>
      </c>
      <c r="C45" s="1" t="s">
        <v>17</v>
      </c>
      <c r="D45" s="3">
        <v>350</v>
      </c>
    </row>
    <row r="46" spans="1:7" x14ac:dyDescent="0.3">
      <c r="A46" s="3" t="s">
        <v>21</v>
      </c>
      <c r="B46" s="1" t="s">
        <v>38</v>
      </c>
      <c r="C46" s="1" t="s">
        <v>3</v>
      </c>
      <c r="D46" s="3">
        <v>500</v>
      </c>
    </row>
    <row r="47" spans="1:7" x14ac:dyDescent="0.3">
      <c r="A47" s="3" t="s">
        <v>21</v>
      </c>
      <c r="B47" s="1" t="s">
        <v>11</v>
      </c>
      <c r="C47" s="1" t="s">
        <v>40</v>
      </c>
      <c r="D47" s="3">
        <v>1700</v>
      </c>
    </row>
    <row r="48" spans="1:7" x14ac:dyDescent="0.3">
      <c r="A48" s="3" t="s">
        <v>21</v>
      </c>
      <c r="B48" s="1" t="s">
        <v>2</v>
      </c>
      <c r="C48" s="1" t="s">
        <v>4</v>
      </c>
      <c r="D48" s="3">
        <v>700</v>
      </c>
    </row>
    <row r="49" spans="1:4" x14ac:dyDescent="0.3">
      <c r="A49" s="3" t="s">
        <v>21</v>
      </c>
      <c r="B49" s="1" t="s">
        <v>35</v>
      </c>
      <c r="C49" s="1" t="s">
        <v>14</v>
      </c>
      <c r="D49" s="3">
        <v>800</v>
      </c>
    </row>
    <row r="50" spans="1:4" x14ac:dyDescent="0.3">
      <c r="A50" s="3" t="s">
        <v>21</v>
      </c>
      <c r="B50" s="1" t="s">
        <v>18</v>
      </c>
      <c r="C50" s="1" t="s">
        <v>18</v>
      </c>
      <c r="D50" s="3">
        <v>850</v>
      </c>
    </row>
    <row r="51" spans="1:4" x14ac:dyDescent="0.3">
      <c r="A51" s="3" t="s">
        <v>22</v>
      </c>
      <c r="B51" s="1" t="s">
        <v>29</v>
      </c>
      <c r="C51" s="1" t="s">
        <v>16</v>
      </c>
      <c r="D51" s="3">
        <v>450</v>
      </c>
    </row>
    <row r="52" spans="1:4" x14ac:dyDescent="0.3">
      <c r="A52" s="3" t="s">
        <v>22</v>
      </c>
      <c r="B52" s="1" t="s">
        <v>2</v>
      </c>
      <c r="C52" s="1" t="s">
        <v>31</v>
      </c>
      <c r="D52" s="3">
        <v>1200</v>
      </c>
    </row>
    <row r="53" spans="1:4" x14ac:dyDescent="0.3">
      <c r="A53" s="3" t="s">
        <v>22</v>
      </c>
      <c r="B53" s="1" t="s">
        <v>2</v>
      </c>
      <c r="C53" s="1" t="s">
        <v>32</v>
      </c>
      <c r="D53" s="3">
        <v>640</v>
      </c>
    </row>
    <row r="54" spans="1:4" x14ac:dyDescent="0.3">
      <c r="A54" s="3" t="s">
        <v>22</v>
      </c>
      <c r="B54" s="1" t="s">
        <v>2</v>
      </c>
      <c r="C54" s="1" t="s">
        <v>33</v>
      </c>
      <c r="D54" s="3">
        <v>260</v>
      </c>
    </row>
    <row r="55" spans="1:4" x14ac:dyDescent="0.3">
      <c r="A55" s="3" t="s">
        <v>22</v>
      </c>
      <c r="B55" s="1" t="s">
        <v>2</v>
      </c>
      <c r="C55" s="1" t="s">
        <v>30</v>
      </c>
      <c r="D55" s="3">
        <v>270</v>
      </c>
    </row>
    <row r="56" spans="1:4" x14ac:dyDescent="0.3">
      <c r="A56" s="3" t="s">
        <v>22</v>
      </c>
      <c r="B56" s="1" t="s">
        <v>2</v>
      </c>
      <c r="C56" s="1" t="s">
        <v>4</v>
      </c>
      <c r="D56" s="3">
        <v>630</v>
      </c>
    </row>
    <row r="57" spans="1:4" x14ac:dyDescent="0.3">
      <c r="A57" s="3" t="s">
        <v>22</v>
      </c>
      <c r="B57" s="1" t="s">
        <v>2</v>
      </c>
      <c r="C57" s="1" t="s">
        <v>5</v>
      </c>
      <c r="D57" s="3">
        <v>1750</v>
      </c>
    </row>
    <row r="58" spans="1:4" x14ac:dyDescent="0.3">
      <c r="A58" s="3" t="s">
        <v>22</v>
      </c>
      <c r="B58" s="1" t="s">
        <v>2</v>
      </c>
      <c r="C58" s="1" t="s">
        <v>6</v>
      </c>
      <c r="D58" s="3">
        <v>500</v>
      </c>
    </row>
    <row r="59" spans="1:4" x14ac:dyDescent="0.3">
      <c r="A59" s="3" t="s">
        <v>22</v>
      </c>
      <c r="B59" s="1" t="s">
        <v>34</v>
      </c>
      <c r="C59" s="1" t="s">
        <v>9</v>
      </c>
      <c r="D59" s="3">
        <v>850</v>
      </c>
    </row>
    <row r="60" spans="1:4" x14ac:dyDescent="0.3">
      <c r="A60" s="3" t="s">
        <v>22</v>
      </c>
      <c r="B60" s="1" t="s">
        <v>34</v>
      </c>
      <c r="C60" s="1" t="s">
        <v>7</v>
      </c>
      <c r="D60" s="3">
        <v>1000</v>
      </c>
    </row>
    <row r="61" spans="1:4" x14ac:dyDescent="0.3">
      <c r="A61" s="3" t="s">
        <v>22</v>
      </c>
      <c r="B61" s="1" t="s">
        <v>34</v>
      </c>
      <c r="C61" s="1" t="s">
        <v>8</v>
      </c>
      <c r="D61" s="3">
        <v>550</v>
      </c>
    </row>
    <row r="62" spans="1:4" x14ac:dyDescent="0.3">
      <c r="A62" s="3" t="s">
        <v>22</v>
      </c>
      <c r="B62" s="1" t="s">
        <v>34</v>
      </c>
      <c r="C62" s="1" t="s">
        <v>17</v>
      </c>
      <c r="D62" s="3">
        <v>350</v>
      </c>
    </row>
    <row r="63" spans="1:4" x14ac:dyDescent="0.3">
      <c r="A63" s="3" t="s">
        <v>22</v>
      </c>
      <c r="B63" s="1" t="s">
        <v>35</v>
      </c>
      <c r="C63" s="1" t="s">
        <v>37</v>
      </c>
      <c r="D63" s="3">
        <v>540</v>
      </c>
    </row>
    <row r="64" spans="1:4" x14ac:dyDescent="0.3">
      <c r="A64" s="3" t="s">
        <v>22</v>
      </c>
      <c r="B64" s="1" t="s">
        <v>2</v>
      </c>
      <c r="C64" s="1" t="s">
        <v>4</v>
      </c>
      <c r="D64" s="3">
        <v>210</v>
      </c>
    </row>
    <row r="65" spans="1:4" x14ac:dyDescent="0.3">
      <c r="A65" s="3" t="s">
        <v>22</v>
      </c>
      <c r="B65" s="1" t="s">
        <v>38</v>
      </c>
      <c r="C65" s="1" t="s">
        <v>3</v>
      </c>
      <c r="D65" s="3">
        <v>250</v>
      </c>
    </row>
    <row r="66" spans="1:4" x14ac:dyDescent="0.3">
      <c r="A66" s="3" t="s">
        <v>22</v>
      </c>
      <c r="B66" s="1" t="s">
        <v>35</v>
      </c>
      <c r="C66" s="1" t="s">
        <v>14</v>
      </c>
      <c r="D66" s="3">
        <v>850</v>
      </c>
    </row>
    <row r="67" spans="1:4" x14ac:dyDescent="0.3">
      <c r="A67" s="3" t="s">
        <v>22</v>
      </c>
      <c r="B67" s="1" t="s">
        <v>38</v>
      </c>
      <c r="C67" s="1" t="s">
        <v>23</v>
      </c>
      <c r="D67" s="3">
        <v>1000</v>
      </c>
    </row>
    <row r="68" spans="1:4" x14ac:dyDescent="0.3">
      <c r="A68" s="3" t="s">
        <v>22</v>
      </c>
      <c r="B68" s="1" t="s">
        <v>18</v>
      </c>
      <c r="C68" s="1" t="s">
        <v>24</v>
      </c>
      <c r="D68" s="3">
        <v>1500</v>
      </c>
    </row>
    <row r="69" spans="1:4" x14ac:dyDescent="0.3">
      <c r="A69" s="3" t="s">
        <v>22</v>
      </c>
      <c r="B69" s="1" t="s">
        <v>18</v>
      </c>
      <c r="C69" s="1" t="s">
        <v>18</v>
      </c>
      <c r="D69" s="3">
        <v>2000</v>
      </c>
    </row>
    <row r="70" spans="1:4" x14ac:dyDescent="0.3">
      <c r="A70" s="3" t="s">
        <v>25</v>
      </c>
      <c r="B70" s="1" t="s">
        <v>29</v>
      </c>
      <c r="C70" s="1" t="s">
        <v>16</v>
      </c>
      <c r="D70" s="3">
        <v>450</v>
      </c>
    </row>
    <row r="71" spans="1:4" x14ac:dyDescent="0.3">
      <c r="A71" s="3" t="s">
        <v>25</v>
      </c>
      <c r="B71" s="1" t="s">
        <v>2</v>
      </c>
      <c r="C71" s="1" t="s">
        <v>31</v>
      </c>
      <c r="D71" s="3">
        <v>1250</v>
      </c>
    </row>
    <row r="72" spans="1:4" x14ac:dyDescent="0.3">
      <c r="A72" s="3" t="s">
        <v>25</v>
      </c>
      <c r="B72" s="1" t="s">
        <v>2</v>
      </c>
      <c r="C72" s="1" t="s">
        <v>32</v>
      </c>
      <c r="D72" s="3">
        <v>450</v>
      </c>
    </row>
    <row r="73" spans="1:4" x14ac:dyDescent="0.3">
      <c r="A73" s="3" t="s">
        <v>25</v>
      </c>
      <c r="B73" s="1" t="s">
        <v>2</v>
      </c>
      <c r="C73" s="1" t="s">
        <v>33</v>
      </c>
      <c r="D73" s="3">
        <v>120</v>
      </c>
    </row>
    <row r="74" spans="1:4" x14ac:dyDescent="0.3">
      <c r="A74" s="3" t="s">
        <v>25</v>
      </c>
      <c r="B74" s="1" t="s">
        <v>2</v>
      </c>
      <c r="C74" s="1" t="s">
        <v>30</v>
      </c>
      <c r="D74" s="3">
        <v>190</v>
      </c>
    </row>
    <row r="75" spans="1:4" x14ac:dyDescent="0.3">
      <c r="A75" s="3" t="s">
        <v>25</v>
      </c>
      <c r="B75" s="1" t="s">
        <v>2</v>
      </c>
      <c r="C75" s="1" t="s">
        <v>4</v>
      </c>
      <c r="D75" s="3">
        <v>690</v>
      </c>
    </row>
    <row r="76" spans="1:4" x14ac:dyDescent="0.3">
      <c r="A76" s="3" t="s">
        <v>25</v>
      </c>
      <c r="B76" s="1" t="s">
        <v>2</v>
      </c>
      <c r="C76" s="1" t="s">
        <v>5</v>
      </c>
      <c r="D76" s="3">
        <v>1650</v>
      </c>
    </row>
    <row r="77" spans="1:4" x14ac:dyDescent="0.3">
      <c r="A77" s="3" t="s">
        <v>25</v>
      </c>
      <c r="B77" s="1" t="s">
        <v>2</v>
      </c>
      <c r="C77" s="1" t="s">
        <v>6</v>
      </c>
      <c r="D77" s="3">
        <v>500</v>
      </c>
    </row>
    <row r="78" spans="1:4" x14ac:dyDescent="0.3">
      <c r="A78" s="3" t="s">
        <v>25</v>
      </c>
      <c r="B78" s="1" t="s">
        <v>34</v>
      </c>
      <c r="C78" s="1" t="s">
        <v>9</v>
      </c>
      <c r="D78" s="3">
        <v>850</v>
      </c>
    </row>
    <row r="79" spans="1:4" x14ac:dyDescent="0.3">
      <c r="A79" s="3" t="s">
        <v>25</v>
      </c>
      <c r="B79" s="1" t="s">
        <v>34</v>
      </c>
      <c r="C79" s="1" t="s">
        <v>7</v>
      </c>
      <c r="D79" s="3">
        <v>1000</v>
      </c>
    </row>
    <row r="80" spans="1:4" x14ac:dyDescent="0.3">
      <c r="A80" s="3" t="s">
        <v>25</v>
      </c>
      <c r="B80" s="1" t="s">
        <v>34</v>
      </c>
      <c r="C80" s="1" t="s">
        <v>8</v>
      </c>
      <c r="D80" s="3">
        <v>470</v>
      </c>
    </row>
    <row r="81" spans="1:4" x14ac:dyDescent="0.3">
      <c r="A81" s="3" t="s">
        <v>25</v>
      </c>
      <c r="B81" s="1" t="s">
        <v>34</v>
      </c>
      <c r="C81" s="1" t="s">
        <v>17</v>
      </c>
      <c r="D81" s="3">
        <v>350</v>
      </c>
    </row>
    <row r="82" spans="1:4" x14ac:dyDescent="0.3">
      <c r="A82" s="3" t="s">
        <v>25</v>
      </c>
      <c r="B82" s="1" t="s">
        <v>2</v>
      </c>
      <c r="C82" s="1" t="s">
        <v>4</v>
      </c>
      <c r="D82" s="3">
        <v>1100</v>
      </c>
    </row>
    <row r="83" spans="1:4" x14ac:dyDescent="0.3">
      <c r="A83" s="3" t="s">
        <v>25</v>
      </c>
      <c r="B83" s="1" t="s">
        <v>38</v>
      </c>
      <c r="C83" s="1" t="s">
        <v>3</v>
      </c>
      <c r="D83" s="3">
        <v>500</v>
      </c>
    </row>
    <row r="84" spans="1:4" x14ac:dyDescent="0.3">
      <c r="A84" s="3" t="s">
        <v>25</v>
      </c>
      <c r="B84" s="1" t="s">
        <v>11</v>
      </c>
      <c r="C84" s="1" t="s">
        <v>41</v>
      </c>
      <c r="D84" s="3">
        <v>1500</v>
      </c>
    </row>
    <row r="85" spans="1:4" x14ac:dyDescent="0.3">
      <c r="A85" s="3" t="s">
        <v>25</v>
      </c>
      <c r="B85" s="1" t="s">
        <v>38</v>
      </c>
      <c r="C85" s="1" t="s">
        <v>23</v>
      </c>
      <c r="D85" s="3">
        <v>1000</v>
      </c>
    </row>
    <row r="86" spans="1:4" x14ac:dyDescent="0.3">
      <c r="A86" s="3" t="s">
        <v>25</v>
      </c>
      <c r="B86" s="1" t="s">
        <v>18</v>
      </c>
      <c r="C86" s="1" t="s">
        <v>18</v>
      </c>
      <c r="D86" s="3">
        <v>1300</v>
      </c>
    </row>
    <row r="87" spans="1:4" x14ac:dyDescent="0.3">
      <c r="A87" s="3" t="s">
        <v>26</v>
      </c>
      <c r="B87" s="1" t="s">
        <v>29</v>
      </c>
      <c r="C87" s="1" t="s">
        <v>16</v>
      </c>
      <c r="D87" s="3">
        <v>450</v>
      </c>
    </row>
    <row r="88" spans="1:4" x14ac:dyDescent="0.3">
      <c r="A88" s="3" t="s">
        <v>26</v>
      </c>
      <c r="B88" s="1" t="s">
        <v>2</v>
      </c>
      <c r="C88" s="1" t="s">
        <v>30</v>
      </c>
      <c r="D88" s="3">
        <v>250</v>
      </c>
    </row>
    <row r="89" spans="1:4" x14ac:dyDescent="0.3">
      <c r="A89" s="3" t="s">
        <v>26</v>
      </c>
      <c r="B89" s="1" t="s">
        <v>2</v>
      </c>
      <c r="C89" s="1" t="s">
        <v>31</v>
      </c>
      <c r="D89" s="3">
        <v>1050</v>
      </c>
    </row>
    <row r="90" spans="1:4" x14ac:dyDescent="0.3">
      <c r="A90" s="3" t="s">
        <v>26</v>
      </c>
      <c r="B90" s="1" t="s">
        <v>2</v>
      </c>
      <c r="C90" s="1" t="s">
        <v>32</v>
      </c>
      <c r="D90" s="3">
        <v>550</v>
      </c>
    </row>
    <row r="91" spans="1:4" x14ac:dyDescent="0.3">
      <c r="A91" s="3" t="s">
        <v>26</v>
      </c>
      <c r="B91" s="1" t="s">
        <v>2</v>
      </c>
      <c r="C91" s="1" t="s">
        <v>33</v>
      </c>
      <c r="D91" s="3">
        <v>500</v>
      </c>
    </row>
    <row r="92" spans="1:4" x14ac:dyDescent="0.3">
      <c r="A92" s="3" t="s">
        <v>26</v>
      </c>
      <c r="B92" s="1" t="s">
        <v>2</v>
      </c>
      <c r="C92" s="1" t="s">
        <v>5</v>
      </c>
      <c r="D92" s="3">
        <v>1690</v>
      </c>
    </row>
    <row r="93" spans="1:4" x14ac:dyDescent="0.3">
      <c r="A93" s="3" t="s">
        <v>26</v>
      </c>
      <c r="B93" s="1" t="s">
        <v>2</v>
      </c>
      <c r="C93" s="1" t="s">
        <v>6</v>
      </c>
      <c r="D93" s="3">
        <v>650</v>
      </c>
    </row>
    <row r="94" spans="1:4" x14ac:dyDescent="0.3">
      <c r="A94" s="3" t="s">
        <v>26</v>
      </c>
      <c r="B94" s="1" t="s">
        <v>34</v>
      </c>
      <c r="C94" s="1" t="s">
        <v>9</v>
      </c>
      <c r="D94" s="3">
        <v>850</v>
      </c>
    </row>
    <row r="95" spans="1:4" x14ac:dyDescent="0.3">
      <c r="A95" s="3" t="s">
        <v>26</v>
      </c>
      <c r="B95" s="1" t="s">
        <v>34</v>
      </c>
      <c r="C95" s="1" t="s">
        <v>7</v>
      </c>
      <c r="D95" s="3">
        <v>1000</v>
      </c>
    </row>
    <row r="96" spans="1:4" x14ac:dyDescent="0.3">
      <c r="A96" s="3" t="s">
        <v>26</v>
      </c>
      <c r="B96" s="1" t="s">
        <v>34</v>
      </c>
      <c r="C96" s="1" t="s">
        <v>8</v>
      </c>
      <c r="D96" s="3">
        <v>370</v>
      </c>
    </row>
    <row r="97" spans="1:4" x14ac:dyDescent="0.3">
      <c r="A97" s="3" t="s">
        <v>26</v>
      </c>
      <c r="B97" s="1" t="s">
        <v>34</v>
      </c>
      <c r="C97" s="1" t="s">
        <v>17</v>
      </c>
      <c r="D97" s="3">
        <v>350</v>
      </c>
    </row>
    <row r="98" spans="1:4" x14ac:dyDescent="0.3">
      <c r="A98" s="3" t="s">
        <v>26</v>
      </c>
      <c r="B98" s="1" t="s">
        <v>35</v>
      </c>
      <c r="C98" s="1" t="s">
        <v>36</v>
      </c>
      <c r="D98" s="3">
        <v>250</v>
      </c>
    </row>
    <row r="99" spans="1:4" x14ac:dyDescent="0.3">
      <c r="A99" s="3" t="s">
        <v>26</v>
      </c>
      <c r="B99" s="1" t="s">
        <v>35</v>
      </c>
      <c r="C99" s="1" t="s">
        <v>37</v>
      </c>
      <c r="D99" s="3">
        <v>600</v>
      </c>
    </row>
    <row r="100" spans="1:4" x14ac:dyDescent="0.3">
      <c r="A100" s="3" t="s">
        <v>26</v>
      </c>
      <c r="B100" s="1" t="s">
        <v>38</v>
      </c>
      <c r="C100" s="1" t="s">
        <v>3</v>
      </c>
      <c r="D100" s="3">
        <v>1000</v>
      </c>
    </row>
    <row r="101" spans="1:4" x14ac:dyDescent="0.3">
      <c r="A101" s="3" t="s">
        <v>26</v>
      </c>
      <c r="B101" s="1" t="s">
        <v>11</v>
      </c>
      <c r="C101" s="1" t="s">
        <v>39</v>
      </c>
      <c r="D101" s="3">
        <v>2500</v>
      </c>
    </row>
    <row r="102" spans="1:4" x14ac:dyDescent="0.3">
      <c r="A102" s="3" t="s">
        <v>26</v>
      </c>
      <c r="B102" s="1" t="s">
        <v>11</v>
      </c>
      <c r="C102" s="1" t="s">
        <v>40</v>
      </c>
      <c r="D102" s="3">
        <v>1000</v>
      </c>
    </row>
    <row r="103" spans="1:4" x14ac:dyDescent="0.3">
      <c r="A103" s="3" t="s">
        <v>26</v>
      </c>
      <c r="B103" s="1" t="s">
        <v>18</v>
      </c>
      <c r="C103" s="1" t="s">
        <v>10</v>
      </c>
      <c r="D103" s="3">
        <v>500</v>
      </c>
    </row>
  </sheetData>
  <mergeCells count="8">
    <mergeCell ref="A1:D1"/>
    <mergeCell ref="G4:M7"/>
    <mergeCell ref="H10:I10"/>
    <mergeCell ref="F32:F33"/>
    <mergeCell ref="F34:F35"/>
    <mergeCell ref="F36:F37"/>
    <mergeCell ref="F38:F39"/>
    <mergeCell ref="F40:F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976F-76D0-41E3-BF45-B877EE5B1260}">
  <dimension ref="A1:J15"/>
  <sheetViews>
    <sheetView workbookViewId="0">
      <selection activeCell="A14" sqref="A14:B14"/>
    </sheetView>
  </sheetViews>
  <sheetFormatPr defaultRowHeight="14.4" x14ac:dyDescent="0.3"/>
  <cols>
    <col min="1" max="1" width="12.5546875" bestFit="1" customWidth="1"/>
    <col min="2" max="2" width="19.33203125" bestFit="1" customWidth="1"/>
    <col min="4" max="4" width="12.5546875" bestFit="1" customWidth="1"/>
    <col min="5" max="5" width="19.21875" bestFit="1" customWidth="1"/>
  </cols>
  <sheetData>
    <row r="1" spans="1:10" x14ac:dyDescent="0.3">
      <c r="A1" s="22" t="s">
        <v>46</v>
      </c>
      <c r="B1" s="23"/>
      <c r="C1" s="23"/>
      <c r="D1" s="23"/>
      <c r="E1" s="23"/>
      <c r="F1" s="23"/>
      <c r="G1" s="23"/>
      <c r="H1" s="23"/>
      <c r="I1" s="23"/>
      <c r="J1" s="23"/>
    </row>
    <row r="2" spans="1:10" x14ac:dyDescent="0.3">
      <c r="A2" s="23"/>
      <c r="B2" s="23"/>
      <c r="C2" s="23"/>
      <c r="D2" s="23"/>
      <c r="E2" s="23"/>
      <c r="F2" s="23"/>
      <c r="G2" s="23"/>
      <c r="H2" s="23"/>
      <c r="I2" s="23"/>
      <c r="J2" s="23"/>
    </row>
    <row r="3" spans="1:10" x14ac:dyDescent="0.3">
      <c r="A3" s="5" t="s">
        <v>43</v>
      </c>
      <c r="B3" t="s">
        <v>44</v>
      </c>
    </row>
    <row r="4" spans="1:10" x14ac:dyDescent="0.3">
      <c r="A4" s="6" t="s">
        <v>13</v>
      </c>
      <c r="B4">
        <v>13900</v>
      </c>
    </row>
    <row r="5" spans="1:10" x14ac:dyDescent="0.3">
      <c r="A5" s="6" t="s">
        <v>19</v>
      </c>
      <c r="B5">
        <v>15620</v>
      </c>
    </row>
    <row r="6" spans="1:10" x14ac:dyDescent="0.3">
      <c r="A6" s="6" t="s">
        <v>21</v>
      </c>
      <c r="B6">
        <v>13140</v>
      </c>
    </row>
    <row r="7" spans="1:10" x14ac:dyDescent="0.3">
      <c r="A7" s="6" t="s">
        <v>22</v>
      </c>
      <c r="B7">
        <v>14800</v>
      </c>
    </row>
    <row r="8" spans="1:10" x14ac:dyDescent="0.3">
      <c r="A8" s="6" t="s">
        <v>25</v>
      </c>
      <c r="B8">
        <v>13370</v>
      </c>
    </row>
    <row r="9" spans="1:10" x14ac:dyDescent="0.3">
      <c r="A9" s="6" t="s">
        <v>26</v>
      </c>
      <c r="B9">
        <v>13560</v>
      </c>
    </row>
    <row r="10" spans="1:10" x14ac:dyDescent="0.3">
      <c r="A10" s="6" t="s">
        <v>45</v>
      </c>
      <c r="B10">
        <v>84390</v>
      </c>
    </row>
    <row r="13" spans="1:10" x14ac:dyDescent="0.3">
      <c r="A13" s="5" t="s">
        <v>43</v>
      </c>
      <c r="B13" t="s">
        <v>44</v>
      </c>
    </row>
    <row r="14" spans="1:10" x14ac:dyDescent="0.3">
      <c r="A14" s="6" t="s">
        <v>19</v>
      </c>
      <c r="B14">
        <v>15620</v>
      </c>
    </row>
    <row r="15" spans="1:10" x14ac:dyDescent="0.3">
      <c r="A15" s="6" t="s">
        <v>45</v>
      </c>
      <c r="B15">
        <v>15620</v>
      </c>
    </row>
  </sheetData>
  <mergeCells count="1">
    <mergeCell ref="A1: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58EF5-C05D-4AC2-80A2-932E6BBC246E}">
  <dimension ref="A1:K11"/>
  <sheetViews>
    <sheetView zoomScale="94" workbookViewId="0">
      <selection activeCell="C23" sqref="C23"/>
    </sheetView>
  </sheetViews>
  <sheetFormatPr defaultRowHeight="14.4" x14ac:dyDescent="0.3"/>
  <cols>
    <col min="1" max="1" width="18.44140625" bestFit="1" customWidth="1"/>
    <col min="2" max="2" width="19.33203125" bestFit="1" customWidth="1"/>
    <col min="3" max="3" width="15.88671875" bestFit="1" customWidth="1"/>
    <col min="4" max="4" width="17.44140625" bestFit="1" customWidth="1"/>
    <col min="5" max="5" width="13.33203125" bestFit="1" customWidth="1"/>
    <col min="6" max="6" width="9.6640625" bestFit="1" customWidth="1"/>
    <col min="7" max="7" width="12" bestFit="1" customWidth="1"/>
    <col min="8" max="8" width="20.33203125" bestFit="1" customWidth="1"/>
    <col min="9" max="10" width="5" bestFit="1" customWidth="1"/>
    <col min="11" max="11" width="10.33203125" bestFit="1" customWidth="1"/>
    <col min="12" max="12" width="12.88671875" bestFit="1" customWidth="1"/>
    <col min="13" max="13" width="18.5546875" bestFit="1" customWidth="1"/>
    <col min="14" max="14" width="16.77734375" bestFit="1" customWidth="1"/>
    <col min="15" max="15" width="6.33203125" bestFit="1" customWidth="1"/>
    <col min="16" max="16" width="15.77734375" bestFit="1" customWidth="1"/>
    <col min="17" max="17" width="12.33203125" bestFit="1" customWidth="1"/>
    <col min="18" max="18" width="16.21875" bestFit="1" customWidth="1"/>
    <col min="19" max="19" width="17.21875" bestFit="1" customWidth="1"/>
    <col min="20" max="20" width="20.77734375" bestFit="1" customWidth="1"/>
    <col min="21" max="21" width="5.6640625" bestFit="1" customWidth="1"/>
    <col min="22" max="22" width="6" bestFit="1" customWidth="1"/>
    <col min="23" max="23" width="17.77734375" bestFit="1" customWidth="1"/>
    <col min="24" max="24" width="6.77734375" bestFit="1" customWidth="1"/>
    <col min="25" max="25" width="14.44140625" bestFit="1" customWidth="1"/>
    <col min="26" max="26" width="10.21875" bestFit="1" customWidth="1"/>
    <col min="27" max="27" width="10.77734375" bestFit="1" customWidth="1"/>
    <col min="28" max="28" width="13.77734375" bestFit="1" customWidth="1"/>
    <col min="29" max="29" width="15.44140625" bestFit="1" customWidth="1"/>
    <col min="30" max="30" width="5" bestFit="1" customWidth="1"/>
    <col min="31" max="31" width="10.33203125" bestFit="1" customWidth="1"/>
    <col min="32" max="32" width="20.77734375" bestFit="1" customWidth="1"/>
    <col min="33" max="33" width="18.21875" bestFit="1" customWidth="1"/>
    <col min="34" max="34" width="10.77734375" bestFit="1" customWidth="1"/>
    <col min="35" max="45" width="5" bestFit="1" customWidth="1"/>
    <col min="46" max="46" width="10.77734375" bestFit="1" customWidth="1"/>
  </cols>
  <sheetData>
    <row r="1" spans="1:11" x14ac:dyDescent="0.3">
      <c r="A1" s="24" t="s">
        <v>48</v>
      </c>
      <c r="B1" s="24"/>
      <c r="C1" s="24"/>
      <c r="D1" s="24"/>
      <c r="E1" s="24"/>
      <c r="F1" s="24"/>
      <c r="G1" s="24"/>
      <c r="H1" s="24"/>
      <c r="I1" s="24"/>
      <c r="J1" s="24"/>
      <c r="K1" s="24"/>
    </row>
    <row r="2" spans="1:11" x14ac:dyDescent="0.3">
      <c r="A2" s="24"/>
      <c r="B2" s="24"/>
      <c r="C2" s="24"/>
      <c r="D2" s="24"/>
      <c r="E2" s="24"/>
      <c r="F2" s="24"/>
      <c r="G2" s="24"/>
      <c r="H2" s="24"/>
      <c r="I2" s="24"/>
      <c r="J2" s="24"/>
      <c r="K2" s="24"/>
    </row>
    <row r="3" spans="1:11" x14ac:dyDescent="0.3">
      <c r="A3" s="5" t="s">
        <v>43</v>
      </c>
      <c r="B3" t="s">
        <v>44</v>
      </c>
    </row>
    <row r="4" spans="1:11" x14ac:dyDescent="0.3">
      <c r="A4" s="6" t="s">
        <v>29</v>
      </c>
      <c r="B4">
        <v>4000</v>
      </c>
    </row>
    <row r="5" spans="1:11" x14ac:dyDescent="0.3">
      <c r="A5" s="6" t="s">
        <v>38</v>
      </c>
      <c r="B5">
        <v>12000</v>
      </c>
    </row>
    <row r="6" spans="1:11" x14ac:dyDescent="0.3">
      <c r="A6" s="6" t="s">
        <v>35</v>
      </c>
      <c r="B6">
        <v>4940</v>
      </c>
    </row>
    <row r="7" spans="1:11" x14ac:dyDescent="0.3">
      <c r="A7" s="6" t="s">
        <v>2</v>
      </c>
      <c r="B7">
        <v>30990</v>
      </c>
    </row>
    <row r="8" spans="1:11" x14ac:dyDescent="0.3">
      <c r="A8" s="6" t="s">
        <v>18</v>
      </c>
      <c r="B8">
        <v>7720</v>
      </c>
    </row>
    <row r="9" spans="1:11" x14ac:dyDescent="0.3">
      <c r="A9" s="6" t="s">
        <v>11</v>
      </c>
      <c r="B9">
        <v>8700</v>
      </c>
    </row>
    <row r="10" spans="1:11" x14ac:dyDescent="0.3">
      <c r="A10" s="6" t="s">
        <v>34</v>
      </c>
      <c r="B10">
        <v>16040</v>
      </c>
    </row>
    <row r="11" spans="1:11" x14ac:dyDescent="0.3">
      <c r="A11" s="6" t="s">
        <v>45</v>
      </c>
      <c r="B11">
        <v>84390</v>
      </c>
    </row>
  </sheetData>
  <mergeCells count="1">
    <mergeCell ref="A1:K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B5C1-F0EA-4B13-BE58-D1CE6FA8FEB2}">
  <dimension ref="A1:G18"/>
  <sheetViews>
    <sheetView workbookViewId="0">
      <selection activeCell="G18" sqref="G18"/>
    </sheetView>
  </sheetViews>
  <sheetFormatPr defaultRowHeight="14.4" x14ac:dyDescent="0.3"/>
  <cols>
    <col min="1" max="1" width="15.44140625" bestFit="1" customWidth="1"/>
    <col min="2" max="2" width="19.33203125" bestFit="1" customWidth="1"/>
  </cols>
  <sheetData>
    <row r="1" spans="1:7" ht="21" x14ac:dyDescent="0.3">
      <c r="A1" s="25" t="s">
        <v>49</v>
      </c>
      <c r="B1" s="25"/>
      <c r="C1" s="25"/>
      <c r="D1" s="25"/>
      <c r="E1" s="25"/>
      <c r="F1" s="25"/>
      <c r="G1" s="25"/>
    </row>
    <row r="3" spans="1:7" x14ac:dyDescent="0.3">
      <c r="A3" s="5" t="s">
        <v>43</v>
      </c>
      <c r="B3" t="s">
        <v>44</v>
      </c>
    </row>
    <row r="4" spans="1:7" x14ac:dyDescent="0.3">
      <c r="A4" s="6" t="s">
        <v>2</v>
      </c>
    </row>
    <row r="5" spans="1:7" x14ac:dyDescent="0.3">
      <c r="A5" s="7" t="s">
        <v>13</v>
      </c>
      <c r="B5">
        <v>4500</v>
      </c>
    </row>
    <row r="6" spans="1:7" x14ac:dyDescent="0.3">
      <c r="A6" s="7" t="s">
        <v>19</v>
      </c>
      <c r="B6">
        <v>4300</v>
      </c>
    </row>
    <row r="7" spans="1:7" x14ac:dyDescent="0.3">
      <c r="A7" s="7" t="s">
        <v>21</v>
      </c>
      <c r="B7">
        <v>6090</v>
      </c>
    </row>
    <row r="8" spans="1:7" x14ac:dyDescent="0.3">
      <c r="A8" s="7" t="s">
        <v>22</v>
      </c>
      <c r="B8">
        <v>5460</v>
      </c>
    </row>
    <row r="9" spans="1:7" x14ac:dyDescent="0.3">
      <c r="A9" s="7" t="s">
        <v>25</v>
      </c>
      <c r="B9">
        <v>5950</v>
      </c>
    </row>
    <row r="10" spans="1:7" x14ac:dyDescent="0.3">
      <c r="A10" s="7" t="s">
        <v>26</v>
      </c>
      <c r="B10">
        <v>4690</v>
      </c>
    </row>
    <row r="11" spans="1:7" x14ac:dyDescent="0.3">
      <c r="A11" s="6" t="s">
        <v>34</v>
      </c>
    </row>
    <row r="12" spans="1:7" x14ac:dyDescent="0.3">
      <c r="A12" s="7" t="s">
        <v>13</v>
      </c>
      <c r="B12">
        <v>2650</v>
      </c>
    </row>
    <row r="13" spans="1:7" x14ac:dyDescent="0.3">
      <c r="A13" s="7" t="s">
        <v>19</v>
      </c>
      <c r="B13">
        <v>2650</v>
      </c>
    </row>
    <row r="14" spans="1:7" x14ac:dyDescent="0.3">
      <c r="A14" s="7" t="s">
        <v>21</v>
      </c>
      <c r="B14">
        <v>2750</v>
      </c>
    </row>
    <row r="15" spans="1:7" x14ac:dyDescent="0.3">
      <c r="A15" s="7" t="s">
        <v>22</v>
      </c>
      <c r="B15">
        <v>2750</v>
      </c>
    </row>
    <row r="16" spans="1:7" x14ac:dyDescent="0.3">
      <c r="A16" s="7" t="s">
        <v>25</v>
      </c>
      <c r="B16">
        <v>2670</v>
      </c>
    </row>
    <row r="17" spans="1:2" x14ac:dyDescent="0.3">
      <c r="A17" s="7" t="s">
        <v>26</v>
      </c>
      <c r="B17">
        <v>2570</v>
      </c>
    </row>
    <row r="18" spans="1:2" x14ac:dyDescent="0.3">
      <c r="A18" s="6" t="s">
        <v>45</v>
      </c>
      <c r="B18">
        <v>47030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0E86A-E5EC-46FE-9B5B-646E450BB7E2}">
  <dimension ref="A1:K10"/>
  <sheetViews>
    <sheetView zoomScale="133" zoomScaleNormal="100" workbookViewId="0">
      <selection activeCell="B4" sqref="B4:B9"/>
    </sheetView>
  </sheetViews>
  <sheetFormatPr defaultRowHeight="14.4" x14ac:dyDescent="0.3"/>
  <cols>
    <col min="1" max="1" width="12.5546875" bestFit="1" customWidth="1"/>
    <col min="2" max="2" width="19.33203125" bestFit="1" customWidth="1"/>
  </cols>
  <sheetData>
    <row r="1" spans="1:11" x14ac:dyDescent="0.3">
      <c r="A1" s="26" t="s">
        <v>66</v>
      </c>
      <c r="B1" s="27"/>
      <c r="C1" s="27"/>
      <c r="D1" s="27"/>
      <c r="E1" s="27"/>
      <c r="F1" s="27"/>
      <c r="G1" s="27"/>
      <c r="H1" s="27"/>
      <c r="I1" s="27"/>
      <c r="J1" s="27"/>
      <c r="K1" s="27"/>
    </row>
    <row r="2" spans="1:11" x14ac:dyDescent="0.3">
      <c r="A2" s="27"/>
      <c r="B2" s="27"/>
      <c r="C2" s="27"/>
      <c r="D2" s="27"/>
      <c r="E2" s="27"/>
      <c r="F2" s="27"/>
      <c r="G2" s="27"/>
      <c r="H2" s="27"/>
      <c r="I2" s="27"/>
      <c r="J2" s="27"/>
      <c r="K2" s="27"/>
    </row>
    <row r="3" spans="1:11" x14ac:dyDescent="0.3">
      <c r="A3" s="5" t="s">
        <v>43</v>
      </c>
      <c r="B3" t="s">
        <v>44</v>
      </c>
    </row>
    <row r="4" spans="1:11" x14ac:dyDescent="0.3">
      <c r="A4" s="6" t="s">
        <v>19</v>
      </c>
      <c r="B4">
        <v>15620</v>
      </c>
    </row>
    <row r="5" spans="1:11" x14ac:dyDescent="0.3">
      <c r="A5" s="6" t="s">
        <v>22</v>
      </c>
      <c r="B5">
        <v>14800</v>
      </c>
    </row>
    <row r="6" spans="1:11" x14ac:dyDescent="0.3">
      <c r="A6" s="6" t="s">
        <v>13</v>
      </c>
      <c r="B6">
        <v>13900</v>
      </c>
    </row>
    <row r="7" spans="1:11" x14ac:dyDescent="0.3">
      <c r="A7" s="6" t="s">
        <v>26</v>
      </c>
      <c r="B7">
        <v>13560</v>
      </c>
    </row>
    <row r="8" spans="1:11" x14ac:dyDescent="0.3">
      <c r="A8" s="6" t="s">
        <v>25</v>
      </c>
      <c r="B8">
        <v>13370</v>
      </c>
    </row>
    <row r="9" spans="1:11" x14ac:dyDescent="0.3">
      <c r="A9" s="6" t="s">
        <v>21</v>
      </c>
      <c r="B9">
        <v>13140</v>
      </c>
    </row>
    <row r="10" spans="1:11" x14ac:dyDescent="0.3">
      <c r="A10" s="6" t="s">
        <v>45</v>
      </c>
      <c r="B10">
        <v>84390</v>
      </c>
    </row>
  </sheetData>
  <mergeCells count="1">
    <mergeCell ref="A1:K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DBFDA-95AA-4803-9052-47ACC255BDF1}">
  <dimension ref="A1:F11"/>
  <sheetViews>
    <sheetView zoomScale="92" workbookViewId="0">
      <selection activeCell="B10" sqref="A4:B10"/>
    </sheetView>
  </sheetViews>
  <sheetFormatPr defaultRowHeight="14.4" x14ac:dyDescent="0.3"/>
  <cols>
    <col min="1" max="1" width="18.21875" bestFit="1" customWidth="1"/>
    <col min="2" max="2" width="19.21875" bestFit="1" customWidth="1"/>
    <col min="3" max="3" width="18.88671875" bestFit="1" customWidth="1"/>
  </cols>
  <sheetData>
    <row r="1" spans="1:6" x14ac:dyDescent="0.3">
      <c r="A1" s="28" t="s">
        <v>67</v>
      </c>
      <c r="B1" s="21"/>
      <c r="C1" s="21"/>
      <c r="D1" s="21"/>
      <c r="E1" s="21"/>
      <c r="F1" s="21"/>
    </row>
    <row r="2" spans="1:6" x14ac:dyDescent="0.3">
      <c r="A2" s="21"/>
      <c r="B2" s="21"/>
      <c r="C2" s="21"/>
      <c r="D2" s="21"/>
      <c r="E2" s="21"/>
      <c r="F2" s="21"/>
    </row>
    <row r="3" spans="1:6" x14ac:dyDescent="0.3">
      <c r="A3" s="5" t="s">
        <v>43</v>
      </c>
      <c r="B3" t="s">
        <v>47</v>
      </c>
      <c r="C3" t="s">
        <v>68</v>
      </c>
    </row>
    <row r="4" spans="1:6" x14ac:dyDescent="0.3">
      <c r="A4" s="6" t="s">
        <v>29</v>
      </c>
      <c r="B4">
        <v>1300</v>
      </c>
      <c r="C4">
        <v>450</v>
      </c>
    </row>
    <row r="5" spans="1:6" x14ac:dyDescent="0.3">
      <c r="A5" s="6" t="s">
        <v>38</v>
      </c>
      <c r="B5">
        <v>7500</v>
      </c>
      <c r="C5">
        <v>250</v>
      </c>
    </row>
    <row r="6" spans="1:6" x14ac:dyDescent="0.3">
      <c r="A6" s="6" t="s">
        <v>35</v>
      </c>
      <c r="B6">
        <v>1000</v>
      </c>
      <c r="C6">
        <v>250</v>
      </c>
    </row>
    <row r="7" spans="1:6" x14ac:dyDescent="0.3">
      <c r="A7" s="6" t="s">
        <v>2</v>
      </c>
      <c r="B7">
        <v>1750</v>
      </c>
      <c r="C7">
        <v>120</v>
      </c>
    </row>
    <row r="8" spans="1:6" x14ac:dyDescent="0.3">
      <c r="A8" s="6" t="s">
        <v>18</v>
      </c>
      <c r="B8">
        <v>2000</v>
      </c>
      <c r="C8">
        <v>500</v>
      </c>
    </row>
    <row r="9" spans="1:6" x14ac:dyDescent="0.3">
      <c r="A9" s="6" t="s">
        <v>11</v>
      </c>
      <c r="B9">
        <v>2500</v>
      </c>
      <c r="C9">
        <v>1000</v>
      </c>
    </row>
    <row r="10" spans="1:6" x14ac:dyDescent="0.3">
      <c r="A10" s="6" t="s">
        <v>34</v>
      </c>
      <c r="B10">
        <v>1000</v>
      </c>
      <c r="C10">
        <v>250</v>
      </c>
    </row>
    <row r="11" spans="1:6" x14ac:dyDescent="0.3">
      <c r="A11" s="6" t="s">
        <v>45</v>
      </c>
      <c r="B11">
        <v>7500</v>
      </c>
      <c r="C11">
        <v>120</v>
      </c>
    </row>
  </sheetData>
  <mergeCells count="1">
    <mergeCell ref="A1:F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B06F7-A513-4616-8D49-C510F4114D5E}">
  <dimension ref="A1:G22"/>
  <sheetViews>
    <sheetView workbookViewId="0">
      <selection activeCell="A41" sqref="A41:B47"/>
    </sheetView>
  </sheetViews>
  <sheetFormatPr defaultRowHeight="14.4" x14ac:dyDescent="0.3"/>
  <cols>
    <col min="1" max="1" width="17.109375" bestFit="1" customWidth="1"/>
    <col min="2" max="2" width="19.33203125" bestFit="1" customWidth="1"/>
  </cols>
  <sheetData>
    <row r="1" spans="1:7" x14ac:dyDescent="0.3">
      <c r="A1" s="26" t="s">
        <v>69</v>
      </c>
      <c r="B1" s="27"/>
      <c r="C1" s="27"/>
      <c r="D1" s="27"/>
      <c r="E1" s="27"/>
      <c r="F1" s="27"/>
      <c r="G1" s="27"/>
    </row>
    <row r="2" spans="1:7" x14ac:dyDescent="0.3">
      <c r="A2" s="27"/>
      <c r="B2" s="27"/>
      <c r="C2" s="27"/>
      <c r="D2" s="27"/>
      <c r="E2" s="27"/>
      <c r="F2" s="27"/>
      <c r="G2" s="27"/>
    </row>
    <row r="3" spans="1:7" x14ac:dyDescent="0.3">
      <c r="A3" s="5" t="s">
        <v>43</v>
      </c>
      <c r="B3" t="s">
        <v>44</v>
      </c>
    </row>
    <row r="4" spans="1:7" x14ac:dyDescent="0.3">
      <c r="A4" s="6" t="s">
        <v>13</v>
      </c>
      <c r="B4">
        <v>7150</v>
      </c>
    </row>
    <row r="5" spans="1:7" x14ac:dyDescent="0.3">
      <c r="A5" s="7" t="s">
        <v>2</v>
      </c>
      <c r="B5">
        <v>4500</v>
      </c>
    </row>
    <row r="6" spans="1:7" x14ac:dyDescent="0.3">
      <c r="A6" s="7" t="s">
        <v>34</v>
      </c>
      <c r="B6">
        <v>2650</v>
      </c>
    </row>
    <row r="7" spans="1:7" x14ac:dyDescent="0.3">
      <c r="A7" s="6" t="s">
        <v>19</v>
      </c>
      <c r="B7">
        <v>11800</v>
      </c>
    </row>
    <row r="8" spans="1:7" x14ac:dyDescent="0.3">
      <c r="A8" s="7" t="s">
        <v>38</v>
      </c>
      <c r="B8">
        <v>7500</v>
      </c>
    </row>
    <row r="9" spans="1:7" x14ac:dyDescent="0.3">
      <c r="A9" s="7" t="s">
        <v>2</v>
      </c>
      <c r="B9">
        <v>4300</v>
      </c>
    </row>
    <row r="10" spans="1:7" x14ac:dyDescent="0.3">
      <c r="A10" s="6" t="s">
        <v>21</v>
      </c>
      <c r="B10">
        <v>8840</v>
      </c>
    </row>
    <row r="11" spans="1:7" x14ac:dyDescent="0.3">
      <c r="A11" s="7" t="s">
        <v>2</v>
      </c>
      <c r="B11">
        <v>6090</v>
      </c>
    </row>
    <row r="12" spans="1:7" x14ac:dyDescent="0.3">
      <c r="A12" s="7" t="s">
        <v>34</v>
      </c>
      <c r="B12">
        <v>2750</v>
      </c>
    </row>
    <row r="13" spans="1:7" x14ac:dyDescent="0.3">
      <c r="A13" s="6" t="s">
        <v>22</v>
      </c>
      <c r="B13">
        <v>8960</v>
      </c>
    </row>
    <row r="14" spans="1:7" x14ac:dyDescent="0.3">
      <c r="A14" s="7" t="s">
        <v>2</v>
      </c>
      <c r="B14">
        <v>5460</v>
      </c>
    </row>
    <row r="15" spans="1:7" x14ac:dyDescent="0.3">
      <c r="A15" s="7" t="s">
        <v>18</v>
      </c>
      <c r="B15">
        <v>3500</v>
      </c>
    </row>
    <row r="16" spans="1:7" x14ac:dyDescent="0.3">
      <c r="A16" s="6" t="s">
        <v>25</v>
      </c>
      <c r="B16">
        <v>8620</v>
      </c>
    </row>
    <row r="17" spans="1:2" x14ac:dyDescent="0.3">
      <c r="A17" s="7" t="s">
        <v>2</v>
      </c>
      <c r="B17">
        <v>5950</v>
      </c>
    </row>
    <row r="18" spans="1:2" x14ac:dyDescent="0.3">
      <c r="A18" s="7" t="s">
        <v>34</v>
      </c>
      <c r="B18">
        <v>2670</v>
      </c>
    </row>
    <row r="19" spans="1:2" x14ac:dyDescent="0.3">
      <c r="A19" s="6" t="s">
        <v>26</v>
      </c>
      <c r="B19">
        <v>8190</v>
      </c>
    </row>
    <row r="20" spans="1:2" x14ac:dyDescent="0.3">
      <c r="A20" s="7" t="s">
        <v>2</v>
      </c>
      <c r="B20">
        <v>4690</v>
      </c>
    </row>
    <row r="21" spans="1:2" x14ac:dyDescent="0.3">
      <c r="A21" s="7" t="s">
        <v>11</v>
      </c>
      <c r="B21">
        <v>3500</v>
      </c>
    </row>
    <row r="22" spans="1:2" x14ac:dyDescent="0.3">
      <c r="A22" s="6" t="s">
        <v>45</v>
      </c>
      <c r="B22">
        <v>53560</v>
      </c>
    </row>
  </sheetData>
  <mergeCells count="1">
    <mergeCell ref="A1: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4FB9F-CB1B-4392-BD0B-D255451FD361}">
  <dimension ref="A1:I42"/>
  <sheetViews>
    <sheetView topLeftCell="A23" workbookViewId="0">
      <selection activeCell="B30" sqref="B30"/>
    </sheetView>
  </sheetViews>
  <sheetFormatPr defaultRowHeight="14.4" x14ac:dyDescent="0.3"/>
  <cols>
    <col min="1" max="1" width="13.21875" bestFit="1" customWidth="1"/>
    <col min="2" max="2" width="19.33203125" bestFit="1" customWidth="1"/>
  </cols>
  <sheetData>
    <row r="1" spans="1:8" x14ac:dyDescent="0.3">
      <c r="A1" s="28" t="s">
        <v>70</v>
      </c>
      <c r="B1" s="21"/>
      <c r="C1" s="21"/>
      <c r="D1" s="21"/>
      <c r="E1" s="21"/>
      <c r="F1" s="21"/>
      <c r="G1" s="21"/>
      <c r="H1" s="21"/>
    </row>
    <row r="2" spans="1:8" x14ac:dyDescent="0.3">
      <c r="A2" s="21"/>
      <c r="B2" s="21"/>
      <c r="C2" s="21"/>
      <c r="D2" s="21"/>
      <c r="E2" s="21"/>
      <c r="F2" s="21"/>
      <c r="G2" s="21"/>
      <c r="H2" s="21"/>
    </row>
    <row r="3" spans="1:8" x14ac:dyDescent="0.3">
      <c r="A3" s="5" t="s">
        <v>43</v>
      </c>
      <c r="B3" t="s">
        <v>44</v>
      </c>
    </row>
    <row r="4" spans="1:8" x14ac:dyDescent="0.3">
      <c r="A4" s="6" t="s">
        <v>13</v>
      </c>
      <c r="B4">
        <v>4150</v>
      </c>
    </row>
    <row r="5" spans="1:8" x14ac:dyDescent="0.3">
      <c r="A5" s="7" t="s">
        <v>38</v>
      </c>
      <c r="B5">
        <v>250</v>
      </c>
    </row>
    <row r="6" spans="1:8" x14ac:dyDescent="0.3">
      <c r="A6" s="7" t="s">
        <v>35</v>
      </c>
      <c r="B6">
        <v>1900</v>
      </c>
    </row>
    <row r="7" spans="1:8" x14ac:dyDescent="0.3">
      <c r="A7" s="7" t="s">
        <v>11</v>
      </c>
      <c r="B7">
        <v>2000</v>
      </c>
    </row>
    <row r="8" spans="1:8" x14ac:dyDescent="0.3">
      <c r="A8" s="6" t="s">
        <v>19</v>
      </c>
      <c r="B8">
        <v>7500</v>
      </c>
    </row>
    <row r="9" spans="1:8" x14ac:dyDescent="0.3">
      <c r="A9" s="7" t="s">
        <v>38</v>
      </c>
      <c r="B9">
        <v>7500</v>
      </c>
    </row>
    <row r="10" spans="1:8" x14ac:dyDescent="0.3">
      <c r="A10" s="6" t="s">
        <v>21</v>
      </c>
      <c r="B10">
        <v>3000</v>
      </c>
    </row>
    <row r="11" spans="1:8" x14ac:dyDescent="0.3">
      <c r="A11" s="7" t="s">
        <v>38</v>
      </c>
      <c r="B11">
        <v>500</v>
      </c>
    </row>
    <row r="12" spans="1:8" x14ac:dyDescent="0.3">
      <c r="A12" s="7" t="s">
        <v>35</v>
      </c>
      <c r="B12">
        <v>800</v>
      </c>
    </row>
    <row r="13" spans="1:8" x14ac:dyDescent="0.3">
      <c r="A13" s="7" t="s">
        <v>11</v>
      </c>
      <c r="B13">
        <v>1700</v>
      </c>
    </row>
    <row r="14" spans="1:8" x14ac:dyDescent="0.3">
      <c r="A14" s="6" t="s">
        <v>22</v>
      </c>
      <c r="B14">
        <v>2640</v>
      </c>
    </row>
    <row r="15" spans="1:8" x14ac:dyDescent="0.3">
      <c r="A15" s="7" t="s">
        <v>38</v>
      </c>
      <c r="B15">
        <v>1250</v>
      </c>
    </row>
    <row r="16" spans="1:8" x14ac:dyDescent="0.3">
      <c r="A16" s="7" t="s">
        <v>35</v>
      </c>
      <c r="B16">
        <v>1390</v>
      </c>
    </row>
    <row r="17" spans="1:9" x14ac:dyDescent="0.3">
      <c r="A17" s="6" t="s">
        <v>25</v>
      </c>
      <c r="B17">
        <v>3000</v>
      </c>
    </row>
    <row r="18" spans="1:9" x14ac:dyDescent="0.3">
      <c r="A18" s="7" t="s">
        <v>38</v>
      </c>
      <c r="B18">
        <v>1500</v>
      </c>
    </row>
    <row r="19" spans="1:9" x14ac:dyDescent="0.3">
      <c r="A19" s="7" t="s">
        <v>11</v>
      </c>
      <c r="B19">
        <v>1500</v>
      </c>
    </row>
    <row r="20" spans="1:9" x14ac:dyDescent="0.3">
      <c r="A20" s="6" t="s">
        <v>26</v>
      </c>
      <c r="B20">
        <v>5350</v>
      </c>
    </row>
    <row r="21" spans="1:9" x14ac:dyDescent="0.3">
      <c r="A21" s="7" t="s">
        <v>38</v>
      </c>
      <c r="B21">
        <v>1000</v>
      </c>
    </row>
    <row r="22" spans="1:9" x14ac:dyDescent="0.3">
      <c r="A22" s="7" t="s">
        <v>35</v>
      </c>
      <c r="B22">
        <v>850</v>
      </c>
    </row>
    <row r="23" spans="1:9" x14ac:dyDescent="0.3">
      <c r="A23" s="7" t="s">
        <v>11</v>
      </c>
      <c r="B23">
        <v>3500</v>
      </c>
    </row>
    <row r="24" spans="1:9" x14ac:dyDescent="0.3">
      <c r="A24" s="6" t="s">
        <v>45</v>
      </c>
      <c r="B24">
        <v>25640</v>
      </c>
    </row>
    <row r="26" spans="1:9" x14ac:dyDescent="0.3">
      <c r="A26" s="29" t="s">
        <v>71</v>
      </c>
      <c r="B26" s="29"/>
      <c r="C26" s="29"/>
      <c r="D26" s="29"/>
      <c r="E26" s="29"/>
      <c r="F26" s="29"/>
      <c r="G26" s="29"/>
      <c r="H26" s="29"/>
      <c r="I26" s="29"/>
    </row>
    <row r="27" spans="1:9" x14ac:dyDescent="0.3">
      <c r="A27" s="29"/>
      <c r="B27" s="29"/>
      <c r="C27" s="29"/>
      <c r="D27" s="29"/>
      <c r="E27" s="29"/>
      <c r="F27" s="29"/>
      <c r="G27" s="29"/>
      <c r="H27" s="29"/>
      <c r="I27" s="29"/>
    </row>
    <row r="28" spans="1:9" x14ac:dyDescent="0.3">
      <c r="A28" s="5" t="s">
        <v>43</v>
      </c>
      <c r="B28" t="s">
        <v>44</v>
      </c>
    </row>
    <row r="29" spans="1:9" x14ac:dyDescent="0.3">
      <c r="A29" s="6" t="s">
        <v>13</v>
      </c>
      <c r="B29">
        <v>1250</v>
      </c>
    </row>
    <row r="30" spans="1:9" x14ac:dyDescent="0.3">
      <c r="A30" s="7" t="s">
        <v>14</v>
      </c>
      <c r="B30">
        <v>1000</v>
      </c>
    </row>
    <row r="31" spans="1:9" x14ac:dyDescent="0.3">
      <c r="A31" s="7" t="s">
        <v>3</v>
      </c>
      <c r="B31">
        <v>250</v>
      </c>
    </row>
    <row r="32" spans="1:9" x14ac:dyDescent="0.3">
      <c r="A32" s="6" t="s">
        <v>21</v>
      </c>
      <c r="B32">
        <v>1300</v>
      </c>
    </row>
    <row r="33" spans="1:2" x14ac:dyDescent="0.3">
      <c r="A33" s="7" t="s">
        <v>14</v>
      </c>
      <c r="B33">
        <v>800</v>
      </c>
    </row>
    <row r="34" spans="1:2" x14ac:dyDescent="0.3">
      <c r="A34" s="7" t="s">
        <v>3</v>
      </c>
      <c r="B34">
        <v>500</v>
      </c>
    </row>
    <row r="35" spans="1:2" x14ac:dyDescent="0.3">
      <c r="A35" s="6" t="s">
        <v>22</v>
      </c>
      <c r="B35">
        <v>1100</v>
      </c>
    </row>
    <row r="36" spans="1:2" x14ac:dyDescent="0.3">
      <c r="A36" s="7" t="s">
        <v>14</v>
      </c>
      <c r="B36">
        <v>850</v>
      </c>
    </row>
    <row r="37" spans="1:2" x14ac:dyDescent="0.3">
      <c r="A37" s="7" t="s">
        <v>3</v>
      </c>
      <c r="B37">
        <v>250</v>
      </c>
    </row>
    <row r="38" spans="1:2" x14ac:dyDescent="0.3">
      <c r="A38" s="6" t="s">
        <v>25</v>
      </c>
      <c r="B38">
        <v>500</v>
      </c>
    </row>
    <row r="39" spans="1:2" x14ac:dyDescent="0.3">
      <c r="A39" s="7" t="s">
        <v>3</v>
      </c>
      <c r="B39">
        <v>500</v>
      </c>
    </row>
    <row r="40" spans="1:2" x14ac:dyDescent="0.3">
      <c r="A40" s="6" t="s">
        <v>26</v>
      </c>
      <c r="B40">
        <v>1000</v>
      </c>
    </row>
    <row r="41" spans="1:2" x14ac:dyDescent="0.3">
      <c r="A41" s="7" t="s">
        <v>3</v>
      </c>
      <c r="B41">
        <v>1000</v>
      </c>
    </row>
    <row r="42" spans="1:2" x14ac:dyDescent="0.3">
      <c r="A42" s="6" t="s">
        <v>45</v>
      </c>
      <c r="B42">
        <v>5150</v>
      </c>
    </row>
  </sheetData>
  <mergeCells count="2">
    <mergeCell ref="A1:H2"/>
    <mergeCell ref="A26:I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A6D0-7BA1-4897-95F3-CAFE465EF3F4}">
  <dimension ref="A1:F105"/>
  <sheetViews>
    <sheetView tabSelected="1" workbookViewId="0">
      <selection activeCell="F4" sqref="F3:F4"/>
    </sheetView>
  </sheetViews>
  <sheetFormatPr defaultRowHeight="14.4" x14ac:dyDescent="0.3"/>
  <cols>
    <col min="1" max="1" width="13.33203125" customWidth="1"/>
    <col min="2" max="2" width="18.44140625" customWidth="1"/>
    <col min="3" max="3" width="16.33203125" customWidth="1"/>
    <col min="4" max="4" width="18.44140625" customWidth="1"/>
    <col min="5" max="5" width="18.21875" customWidth="1"/>
    <col min="6" max="6" width="20.88671875" customWidth="1"/>
  </cols>
  <sheetData>
    <row r="1" spans="1:6" ht="21" x14ac:dyDescent="0.3">
      <c r="A1" s="25" t="s">
        <v>72</v>
      </c>
      <c r="B1" s="29"/>
      <c r="C1" s="29"/>
      <c r="D1" s="29"/>
      <c r="E1" s="29"/>
      <c r="F1" s="29"/>
    </row>
    <row r="3" spans="1:6" x14ac:dyDescent="0.3">
      <c r="A3" s="2" t="s">
        <v>12</v>
      </c>
      <c r="B3" s="2" t="s">
        <v>0</v>
      </c>
      <c r="C3" s="2" t="s">
        <v>42</v>
      </c>
      <c r="D3" s="2" t="s">
        <v>1</v>
      </c>
      <c r="E3" s="11"/>
      <c r="F3" s="12"/>
    </row>
    <row r="4" spans="1:6" x14ac:dyDescent="0.3">
      <c r="A4" s="3" t="s">
        <v>13</v>
      </c>
      <c r="B4" s="1" t="s">
        <v>35</v>
      </c>
      <c r="C4" s="1" t="s">
        <v>14</v>
      </c>
      <c r="D4" s="4">
        <v>1000</v>
      </c>
      <c r="E4" s="11" t="s">
        <v>73</v>
      </c>
    </row>
    <row r="5" spans="1:6" ht="25.2" x14ac:dyDescent="0.3">
      <c r="A5" s="3" t="s">
        <v>13</v>
      </c>
      <c r="B5" s="1" t="s">
        <v>29</v>
      </c>
      <c r="C5" s="1" t="s">
        <v>15</v>
      </c>
      <c r="D5" s="4">
        <v>1300</v>
      </c>
      <c r="E5" s="11" t="s">
        <v>74</v>
      </c>
    </row>
    <row r="6" spans="1:6" ht="25.2" x14ac:dyDescent="0.3">
      <c r="A6" s="3" t="s">
        <v>13</v>
      </c>
      <c r="B6" s="1" t="s">
        <v>29</v>
      </c>
      <c r="C6" s="1" t="s">
        <v>16</v>
      </c>
      <c r="D6" s="3">
        <v>450</v>
      </c>
      <c r="E6" s="11" t="s">
        <v>74</v>
      </c>
    </row>
    <row r="7" spans="1:6" ht="25.2" x14ac:dyDescent="0.3">
      <c r="A7" s="3" t="s">
        <v>13</v>
      </c>
      <c r="B7" s="1" t="s">
        <v>2</v>
      </c>
      <c r="C7" s="1" t="s">
        <v>31</v>
      </c>
      <c r="D7" s="3">
        <v>1500</v>
      </c>
      <c r="E7" s="11" t="s">
        <v>74</v>
      </c>
    </row>
    <row r="8" spans="1:6" x14ac:dyDescent="0.3">
      <c r="A8" s="3" t="s">
        <v>13</v>
      </c>
      <c r="B8" s="1" t="s">
        <v>2</v>
      </c>
      <c r="C8" s="1" t="s">
        <v>32</v>
      </c>
      <c r="D8" s="3">
        <v>800</v>
      </c>
      <c r="E8" s="11" t="s">
        <v>74</v>
      </c>
    </row>
    <row r="9" spans="1:6" ht="25.2" x14ac:dyDescent="0.3">
      <c r="A9" s="3" t="s">
        <v>13</v>
      </c>
      <c r="B9" s="1" t="s">
        <v>2</v>
      </c>
      <c r="C9" s="1" t="s">
        <v>33</v>
      </c>
      <c r="D9" s="3">
        <v>200</v>
      </c>
      <c r="E9" s="11" t="s">
        <v>74</v>
      </c>
    </row>
    <row r="10" spans="1:6" x14ac:dyDescent="0.3">
      <c r="A10" s="3" t="s">
        <v>13</v>
      </c>
      <c r="B10" s="1" t="s">
        <v>2</v>
      </c>
      <c r="C10" s="1" t="s">
        <v>5</v>
      </c>
      <c r="D10" s="3">
        <v>1500</v>
      </c>
      <c r="E10" s="11" t="s">
        <v>74</v>
      </c>
    </row>
    <row r="11" spans="1:6" x14ac:dyDescent="0.3">
      <c r="A11" s="3" t="s">
        <v>13</v>
      </c>
      <c r="B11" s="1" t="s">
        <v>2</v>
      </c>
      <c r="C11" s="1" t="s">
        <v>6</v>
      </c>
      <c r="D11" s="3">
        <v>500</v>
      </c>
      <c r="E11" s="11" t="s">
        <v>74</v>
      </c>
    </row>
    <row r="12" spans="1:6" ht="25.2" x14ac:dyDescent="0.3">
      <c r="A12" s="3" t="s">
        <v>13</v>
      </c>
      <c r="B12" s="1" t="s">
        <v>34</v>
      </c>
      <c r="C12" s="1" t="s">
        <v>17</v>
      </c>
      <c r="D12" s="3">
        <v>250</v>
      </c>
      <c r="E12" s="11" t="s">
        <v>74</v>
      </c>
    </row>
    <row r="13" spans="1:6" x14ac:dyDescent="0.3">
      <c r="A13" s="3" t="s">
        <v>13</v>
      </c>
      <c r="B13" s="1" t="s">
        <v>11</v>
      </c>
      <c r="C13" s="1" t="s">
        <v>41</v>
      </c>
      <c r="D13" s="3">
        <v>2000</v>
      </c>
      <c r="E13" s="11" t="s">
        <v>74</v>
      </c>
    </row>
    <row r="14" spans="1:6" x14ac:dyDescent="0.3">
      <c r="A14" s="3" t="s">
        <v>13</v>
      </c>
      <c r="B14" s="1" t="s">
        <v>34</v>
      </c>
      <c r="C14" s="1" t="s">
        <v>9</v>
      </c>
      <c r="D14" s="3">
        <v>850</v>
      </c>
      <c r="E14" s="11" t="s">
        <v>74</v>
      </c>
    </row>
    <row r="15" spans="1:6" ht="25.2" x14ac:dyDescent="0.3">
      <c r="A15" s="3" t="s">
        <v>13</v>
      </c>
      <c r="B15" s="1" t="s">
        <v>35</v>
      </c>
      <c r="C15" s="1" t="s">
        <v>37</v>
      </c>
      <c r="D15" s="3">
        <v>640</v>
      </c>
      <c r="E15" s="11" t="s">
        <v>73</v>
      </c>
    </row>
    <row r="16" spans="1:6" x14ac:dyDescent="0.3">
      <c r="A16" s="3" t="s">
        <v>13</v>
      </c>
      <c r="B16" s="1" t="s">
        <v>35</v>
      </c>
      <c r="C16" s="1" t="s">
        <v>36</v>
      </c>
      <c r="D16" s="3">
        <v>260</v>
      </c>
      <c r="E16" s="11" t="s">
        <v>73</v>
      </c>
    </row>
    <row r="17" spans="1:5" x14ac:dyDescent="0.3">
      <c r="A17" s="3" t="s">
        <v>13</v>
      </c>
      <c r="B17" s="1" t="s">
        <v>34</v>
      </c>
      <c r="C17" s="1" t="s">
        <v>7</v>
      </c>
      <c r="D17" s="3">
        <v>1000</v>
      </c>
      <c r="E17" s="11" t="s">
        <v>73</v>
      </c>
    </row>
    <row r="18" spans="1:5" x14ac:dyDescent="0.3">
      <c r="A18" s="3" t="s">
        <v>13</v>
      </c>
      <c r="B18" s="1" t="s">
        <v>34</v>
      </c>
      <c r="C18" s="1" t="s">
        <v>8</v>
      </c>
      <c r="D18" s="3">
        <v>550</v>
      </c>
      <c r="E18" s="11" t="s">
        <v>74</v>
      </c>
    </row>
    <row r="19" spans="1:5" x14ac:dyDescent="0.3">
      <c r="A19" s="3" t="s">
        <v>13</v>
      </c>
      <c r="B19" s="1" t="s">
        <v>38</v>
      </c>
      <c r="C19" s="1" t="s">
        <v>3</v>
      </c>
      <c r="D19" s="3">
        <v>250</v>
      </c>
      <c r="E19" s="11" t="s">
        <v>74</v>
      </c>
    </row>
    <row r="20" spans="1:5" x14ac:dyDescent="0.3">
      <c r="A20" s="3" t="s">
        <v>13</v>
      </c>
      <c r="B20" s="1" t="s">
        <v>18</v>
      </c>
      <c r="C20" s="1" t="s">
        <v>18</v>
      </c>
      <c r="D20" s="3">
        <v>850</v>
      </c>
      <c r="E20" s="11" t="s">
        <v>74</v>
      </c>
    </row>
    <row r="21" spans="1:5" ht="25.2" x14ac:dyDescent="0.3">
      <c r="A21" s="3" t="s">
        <v>19</v>
      </c>
      <c r="B21" s="1" t="s">
        <v>29</v>
      </c>
      <c r="C21" s="1" t="s">
        <v>16</v>
      </c>
      <c r="D21" s="3">
        <v>450</v>
      </c>
      <c r="E21" s="11" t="s">
        <v>74</v>
      </c>
    </row>
    <row r="22" spans="1:5" ht="25.2" x14ac:dyDescent="0.3">
      <c r="A22" s="3" t="s">
        <v>19</v>
      </c>
      <c r="B22" s="1" t="s">
        <v>2</v>
      </c>
      <c r="C22" s="1" t="s">
        <v>31</v>
      </c>
      <c r="D22" s="3">
        <v>1100</v>
      </c>
      <c r="E22" s="11" t="s">
        <v>74</v>
      </c>
    </row>
    <row r="23" spans="1:5" x14ac:dyDescent="0.3">
      <c r="A23" s="3" t="s">
        <v>19</v>
      </c>
      <c r="B23" s="1" t="s">
        <v>2</v>
      </c>
      <c r="C23" s="1" t="s">
        <v>4</v>
      </c>
      <c r="D23" s="3">
        <v>450</v>
      </c>
      <c r="E23" s="11" t="s">
        <v>74</v>
      </c>
    </row>
    <row r="24" spans="1:5" ht="25.2" x14ac:dyDescent="0.3">
      <c r="A24" s="3" t="s">
        <v>19</v>
      </c>
      <c r="B24" s="1" t="s">
        <v>2</v>
      </c>
      <c r="C24" s="1" t="s">
        <v>33</v>
      </c>
      <c r="D24" s="3">
        <v>300</v>
      </c>
      <c r="E24" s="11" t="s">
        <v>73</v>
      </c>
    </row>
    <row r="25" spans="1:5" x14ac:dyDescent="0.3">
      <c r="A25" s="3" t="s">
        <v>19</v>
      </c>
      <c r="B25" s="1" t="s">
        <v>2</v>
      </c>
      <c r="C25" s="1" t="s">
        <v>30</v>
      </c>
      <c r="D25" s="3">
        <v>150</v>
      </c>
      <c r="E25" s="11" t="s">
        <v>74</v>
      </c>
    </row>
    <row r="26" spans="1:5" x14ac:dyDescent="0.3">
      <c r="A26" s="3" t="s">
        <v>19</v>
      </c>
      <c r="B26" s="1" t="s">
        <v>2</v>
      </c>
      <c r="C26" s="1" t="s">
        <v>5</v>
      </c>
      <c r="D26" s="3">
        <v>1200</v>
      </c>
      <c r="E26" s="11" t="s">
        <v>74</v>
      </c>
    </row>
    <row r="27" spans="1:5" x14ac:dyDescent="0.3">
      <c r="A27" s="3" t="s">
        <v>19</v>
      </c>
      <c r="B27" s="1" t="s">
        <v>2</v>
      </c>
      <c r="C27" s="1" t="s">
        <v>6</v>
      </c>
      <c r="D27" s="3">
        <v>400</v>
      </c>
      <c r="E27" s="11" t="s">
        <v>74</v>
      </c>
    </row>
    <row r="28" spans="1:5" x14ac:dyDescent="0.3">
      <c r="A28" s="3" t="s">
        <v>19</v>
      </c>
      <c r="B28" s="1" t="s">
        <v>34</v>
      </c>
      <c r="C28" s="1" t="s">
        <v>9</v>
      </c>
      <c r="D28" s="3">
        <v>850</v>
      </c>
      <c r="E28" s="11" t="s">
        <v>74</v>
      </c>
    </row>
    <row r="29" spans="1:5" x14ac:dyDescent="0.3">
      <c r="A29" s="3" t="s">
        <v>19</v>
      </c>
      <c r="B29" s="1" t="s">
        <v>34</v>
      </c>
      <c r="C29" s="1" t="s">
        <v>7</v>
      </c>
      <c r="D29" s="3">
        <v>1000</v>
      </c>
      <c r="E29" s="11" t="s">
        <v>73</v>
      </c>
    </row>
    <row r="30" spans="1:5" x14ac:dyDescent="0.3">
      <c r="A30" s="3" t="s">
        <v>19</v>
      </c>
      <c r="B30" s="1" t="s">
        <v>34</v>
      </c>
      <c r="C30" s="1" t="s">
        <v>8</v>
      </c>
      <c r="D30" s="3">
        <v>450</v>
      </c>
      <c r="E30" s="11" t="s">
        <v>74</v>
      </c>
    </row>
    <row r="31" spans="1:5" ht="25.2" x14ac:dyDescent="0.3">
      <c r="A31" s="3" t="s">
        <v>19</v>
      </c>
      <c r="B31" s="1" t="s">
        <v>34</v>
      </c>
      <c r="C31" s="1" t="s">
        <v>17</v>
      </c>
      <c r="D31" s="3">
        <v>350</v>
      </c>
      <c r="E31" s="11" t="s">
        <v>74</v>
      </c>
    </row>
    <row r="32" spans="1:5" ht="25.2" x14ac:dyDescent="0.3">
      <c r="A32" s="3" t="s">
        <v>19</v>
      </c>
      <c r="B32" s="1" t="s">
        <v>38</v>
      </c>
      <c r="C32" s="1" t="s">
        <v>20</v>
      </c>
      <c r="D32" s="4">
        <v>7500</v>
      </c>
      <c r="E32" s="11" t="s">
        <v>73</v>
      </c>
    </row>
    <row r="33" spans="1:5" x14ac:dyDescent="0.3">
      <c r="A33" s="3" t="s">
        <v>19</v>
      </c>
      <c r="B33" s="1" t="s">
        <v>2</v>
      </c>
      <c r="C33" s="1" t="s">
        <v>4</v>
      </c>
      <c r="D33" s="3">
        <v>700</v>
      </c>
      <c r="E33" s="11" t="s">
        <v>74</v>
      </c>
    </row>
    <row r="34" spans="1:5" x14ac:dyDescent="0.3">
      <c r="A34" s="3" t="s">
        <v>19</v>
      </c>
      <c r="B34" s="1" t="s">
        <v>18</v>
      </c>
      <c r="C34" s="1" t="s">
        <v>18</v>
      </c>
      <c r="D34" s="3">
        <v>720</v>
      </c>
      <c r="E34" s="11" t="s">
        <v>73</v>
      </c>
    </row>
    <row r="35" spans="1:5" ht="25.2" x14ac:dyDescent="0.3">
      <c r="A35" s="3" t="s">
        <v>21</v>
      </c>
      <c r="B35" s="1" t="s">
        <v>29</v>
      </c>
      <c r="C35" s="1" t="s">
        <v>16</v>
      </c>
      <c r="D35" s="3">
        <v>450</v>
      </c>
      <c r="E35" s="11" t="s">
        <v>74</v>
      </c>
    </row>
    <row r="36" spans="1:5" ht="25.2" x14ac:dyDescent="0.3">
      <c r="A36" s="3" t="s">
        <v>21</v>
      </c>
      <c r="B36" s="1" t="s">
        <v>2</v>
      </c>
      <c r="C36" s="1" t="s">
        <v>31</v>
      </c>
      <c r="D36" s="4">
        <v>1560</v>
      </c>
      <c r="E36" s="11" t="s">
        <v>74</v>
      </c>
    </row>
    <row r="37" spans="1:5" x14ac:dyDescent="0.3">
      <c r="A37" s="3" t="s">
        <v>21</v>
      </c>
      <c r="B37" s="1" t="s">
        <v>2</v>
      </c>
      <c r="C37" s="1" t="s">
        <v>32</v>
      </c>
      <c r="D37" s="4">
        <v>550</v>
      </c>
      <c r="E37" s="11" t="s">
        <v>74</v>
      </c>
    </row>
    <row r="38" spans="1:5" x14ac:dyDescent="0.3">
      <c r="A38" s="3" t="s">
        <v>21</v>
      </c>
      <c r="B38" s="1" t="s">
        <v>2</v>
      </c>
      <c r="C38" s="1" t="s">
        <v>4</v>
      </c>
      <c r="D38" s="4">
        <v>650</v>
      </c>
      <c r="E38" s="11" t="s">
        <v>74</v>
      </c>
    </row>
    <row r="39" spans="1:5" x14ac:dyDescent="0.3">
      <c r="A39" s="3" t="s">
        <v>21</v>
      </c>
      <c r="B39" s="1" t="s">
        <v>2</v>
      </c>
      <c r="C39" s="1" t="s">
        <v>4</v>
      </c>
      <c r="D39" s="4">
        <v>310</v>
      </c>
      <c r="E39" s="11" t="s">
        <v>74</v>
      </c>
    </row>
    <row r="40" spans="1:5" ht="25.2" x14ac:dyDescent="0.3">
      <c r="A40" s="3" t="s">
        <v>21</v>
      </c>
      <c r="B40" s="1" t="s">
        <v>2</v>
      </c>
      <c r="C40" s="1" t="s">
        <v>33</v>
      </c>
      <c r="D40" s="4">
        <v>220</v>
      </c>
      <c r="E40" s="11" t="s">
        <v>73</v>
      </c>
    </row>
    <row r="41" spans="1:5" x14ac:dyDescent="0.3">
      <c r="A41" s="3" t="s">
        <v>21</v>
      </c>
      <c r="B41" s="1" t="s">
        <v>2</v>
      </c>
      <c r="C41" s="1" t="s">
        <v>5</v>
      </c>
      <c r="D41" s="3">
        <v>1600</v>
      </c>
      <c r="E41" s="11" t="s">
        <v>74</v>
      </c>
    </row>
    <row r="42" spans="1:5" x14ac:dyDescent="0.3">
      <c r="A42" s="3" t="s">
        <v>21</v>
      </c>
      <c r="B42" s="1" t="s">
        <v>2</v>
      </c>
      <c r="C42" s="1" t="s">
        <v>6</v>
      </c>
      <c r="D42" s="3">
        <v>500</v>
      </c>
      <c r="E42" s="11" t="s">
        <v>74</v>
      </c>
    </row>
    <row r="43" spans="1:5" x14ac:dyDescent="0.3">
      <c r="A43" s="3" t="s">
        <v>21</v>
      </c>
      <c r="B43" s="1" t="s">
        <v>34</v>
      </c>
      <c r="C43" s="1" t="s">
        <v>9</v>
      </c>
      <c r="D43" s="3">
        <v>850</v>
      </c>
      <c r="E43" s="11" t="s">
        <v>74</v>
      </c>
    </row>
    <row r="44" spans="1:5" x14ac:dyDescent="0.3">
      <c r="A44" s="3" t="s">
        <v>21</v>
      </c>
      <c r="B44" s="1" t="s">
        <v>34</v>
      </c>
      <c r="C44" s="1" t="s">
        <v>7</v>
      </c>
      <c r="D44" s="3">
        <v>1000</v>
      </c>
      <c r="E44" s="11" t="s">
        <v>73</v>
      </c>
    </row>
    <row r="45" spans="1:5" x14ac:dyDescent="0.3">
      <c r="A45" s="3" t="s">
        <v>21</v>
      </c>
      <c r="B45" s="1" t="s">
        <v>34</v>
      </c>
      <c r="C45" s="1" t="s">
        <v>8</v>
      </c>
      <c r="D45" s="3">
        <v>550</v>
      </c>
      <c r="E45" s="11" t="s">
        <v>74</v>
      </c>
    </row>
    <row r="46" spans="1:5" ht="25.2" x14ac:dyDescent="0.3">
      <c r="A46" s="3" t="s">
        <v>21</v>
      </c>
      <c r="B46" s="1" t="s">
        <v>34</v>
      </c>
      <c r="C46" s="1" t="s">
        <v>17</v>
      </c>
      <c r="D46" s="3">
        <v>350</v>
      </c>
      <c r="E46" s="11" t="s">
        <v>74</v>
      </c>
    </row>
    <row r="47" spans="1:5" x14ac:dyDescent="0.3">
      <c r="A47" s="3" t="s">
        <v>21</v>
      </c>
      <c r="B47" s="1" t="s">
        <v>38</v>
      </c>
      <c r="C47" s="1" t="s">
        <v>3</v>
      </c>
      <c r="D47" s="3">
        <v>500</v>
      </c>
      <c r="E47" s="11" t="s">
        <v>73</v>
      </c>
    </row>
    <row r="48" spans="1:5" x14ac:dyDescent="0.3">
      <c r="A48" s="3" t="s">
        <v>21</v>
      </c>
      <c r="B48" s="1" t="s">
        <v>11</v>
      </c>
      <c r="C48" s="1" t="s">
        <v>40</v>
      </c>
      <c r="D48" s="3">
        <v>1700</v>
      </c>
      <c r="E48" s="11" t="s">
        <v>74</v>
      </c>
    </row>
    <row r="49" spans="1:5" x14ac:dyDescent="0.3">
      <c r="A49" s="3" t="s">
        <v>21</v>
      </c>
      <c r="B49" s="1" t="s">
        <v>2</v>
      </c>
      <c r="C49" s="1" t="s">
        <v>4</v>
      </c>
      <c r="D49" s="3">
        <v>700</v>
      </c>
      <c r="E49" s="11" t="s">
        <v>74</v>
      </c>
    </row>
    <row r="50" spans="1:5" x14ac:dyDescent="0.3">
      <c r="A50" s="3" t="s">
        <v>21</v>
      </c>
      <c r="B50" s="1" t="s">
        <v>35</v>
      </c>
      <c r="C50" s="1" t="s">
        <v>14</v>
      </c>
      <c r="D50" s="3">
        <v>800</v>
      </c>
      <c r="E50" s="11" t="s">
        <v>73</v>
      </c>
    </row>
    <row r="51" spans="1:5" x14ac:dyDescent="0.3">
      <c r="A51" s="3" t="s">
        <v>21</v>
      </c>
      <c r="B51" s="1" t="s">
        <v>18</v>
      </c>
      <c r="C51" s="1" t="s">
        <v>18</v>
      </c>
      <c r="D51" s="3">
        <v>850</v>
      </c>
      <c r="E51" s="11" t="s">
        <v>73</v>
      </c>
    </row>
    <row r="52" spans="1:5" ht="25.2" x14ac:dyDescent="0.3">
      <c r="A52" s="3" t="s">
        <v>22</v>
      </c>
      <c r="B52" s="1" t="s">
        <v>29</v>
      </c>
      <c r="C52" s="1" t="s">
        <v>16</v>
      </c>
      <c r="D52" s="3">
        <v>450</v>
      </c>
      <c r="E52" s="11" t="s">
        <v>74</v>
      </c>
    </row>
    <row r="53" spans="1:5" ht="25.2" x14ac:dyDescent="0.3">
      <c r="A53" s="3" t="s">
        <v>22</v>
      </c>
      <c r="B53" s="1" t="s">
        <v>2</v>
      </c>
      <c r="C53" s="1" t="s">
        <v>31</v>
      </c>
      <c r="D53" s="3">
        <v>1200</v>
      </c>
      <c r="E53" s="11" t="s">
        <v>74</v>
      </c>
    </row>
    <row r="54" spans="1:5" x14ac:dyDescent="0.3">
      <c r="A54" s="3" t="s">
        <v>22</v>
      </c>
      <c r="B54" s="1" t="s">
        <v>2</v>
      </c>
      <c r="C54" s="1" t="s">
        <v>32</v>
      </c>
      <c r="D54" s="3">
        <v>640</v>
      </c>
      <c r="E54" s="11" t="s">
        <v>74</v>
      </c>
    </row>
    <row r="55" spans="1:5" ht="25.2" x14ac:dyDescent="0.3">
      <c r="A55" s="3" t="s">
        <v>22</v>
      </c>
      <c r="B55" s="1" t="s">
        <v>2</v>
      </c>
      <c r="C55" s="1" t="s">
        <v>33</v>
      </c>
      <c r="D55" s="3">
        <v>260</v>
      </c>
      <c r="E55" s="11" t="s">
        <v>73</v>
      </c>
    </row>
    <row r="56" spans="1:5" x14ac:dyDescent="0.3">
      <c r="A56" s="3" t="s">
        <v>22</v>
      </c>
      <c r="B56" s="1" t="s">
        <v>2</v>
      </c>
      <c r="C56" s="1" t="s">
        <v>30</v>
      </c>
      <c r="D56" s="3">
        <v>270</v>
      </c>
      <c r="E56" s="11" t="s">
        <v>74</v>
      </c>
    </row>
    <row r="57" spans="1:5" x14ac:dyDescent="0.3">
      <c r="A57" s="3" t="s">
        <v>22</v>
      </c>
      <c r="B57" s="1" t="s">
        <v>2</v>
      </c>
      <c r="C57" s="1" t="s">
        <v>4</v>
      </c>
      <c r="D57" s="3">
        <v>630</v>
      </c>
      <c r="E57" s="11" t="s">
        <v>73</v>
      </c>
    </row>
    <row r="58" spans="1:5" x14ac:dyDescent="0.3">
      <c r="A58" s="3" t="s">
        <v>22</v>
      </c>
      <c r="B58" s="1" t="s">
        <v>2</v>
      </c>
      <c r="C58" s="1" t="s">
        <v>5</v>
      </c>
      <c r="D58" s="3">
        <v>1750</v>
      </c>
      <c r="E58" s="11" t="s">
        <v>74</v>
      </c>
    </row>
    <row r="59" spans="1:5" x14ac:dyDescent="0.3">
      <c r="A59" s="3" t="s">
        <v>22</v>
      </c>
      <c r="B59" s="1" t="s">
        <v>2</v>
      </c>
      <c r="C59" s="1" t="s">
        <v>6</v>
      </c>
      <c r="D59" s="3">
        <v>500</v>
      </c>
      <c r="E59" s="11" t="s">
        <v>74</v>
      </c>
    </row>
    <row r="60" spans="1:5" x14ac:dyDescent="0.3">
      <c r="A60" s="3" t="s">
        <v>22</v>
      </c>
      <c r="B60" s="1" t="s">
        <v>34</v>
      </c>
      <c r="C60" s="1" t="s">
        <v>9</v>
      </c>
      <c r="D60" s="3">
        <v>850</v>
      </c>
      <c r="E60" s="11" t="s">
        <v>74</v>
      </c>
    </row>
    <row r="61" spans="1:5" x14ac:dyDescent="0.3">
      <c r="A61" s="3" t="s">
        <v>22</v>
      </c>
      <c r="B61" s="1" t="s">
        <v>34</v>
      </c>
      <c r="C61" s="1" t="s">
        <v>7</v>
      </c>
      <c r="D61" s="3">
        <v>1000</v>
      </c>
      <c r="E61" s="11" t="s">
        <v>73</v>
      </c>
    </row>
    <row r="62" spans="1:5" x14ac:dyDescent="0.3">
      <c r="A62" s="3" t="s">
        <v>22</v>
      </c>
      <c r="B62" s="1" t="s">
        <v>34</v>
      </c>
      <c r="C62" s="1" t="s">
        <v>8</v>
      </c>
      <c r="D62" s="3">
        <v>550</v>
      </c>
      <c r="E62" s="11" t="s">
        <v>74</v>
      </c>
    </row>
    <row r="63" spans="1:5" ht="25.2" x14ac:dyDescent="0.3">
      <c r="A63" s="3" t="s">
        <v>22</v>
      </c>
      <c r="B63" s="1" t="s">
        <v>34</v>
      </c>
      <c r="C63" s="1" t="s">
        <v>17</v>
      </c>
      <c r="D63" s="3">
        <v>350</v>
      </c>
      <c r="E63" s="11" t="s">
        <v>74</v>
      </c>
    </row>
    <row r="64" spans="1:5" ht="25.2" x14ac:dyDescent="0.3">
      <c r="A64" s="3" t="s">
        <v>22</v>
      </c>
      <c r="B64" s="1" t="s">
        <v>35</v>
      </c>
      <c r="C64" s="1" t="s">
        <v>37</v>
      </c>
      <c r="D64" s="3">
        <v>540</v>
      </c>
      <c r="E64" s="11" t="s">
        <v>73</v>
      </c>
    </row>
    <row r="65" spans="1:5" x14ac:dyDescent="0.3">
      <c r="A65" s="3" t="s">
        <v>22</v>
      </c>
      <c r="B65" s="1" t="s">
        <v>2</v>
      </c>
      <c r="C65" s="1" t="s">
        <v>4</v>
      </c>
      <c r="D65" s="3">
        <v>210</v>
      </c>
      <c r="E65" s="11" t="s">
        <v>74</v>
      </c>
    </row>
    <row r="66" spans="1:5" x14ac:dyDescent="0.3">
      <c r="A66" s="3" t="s">
        <v>22</v>
      </c>
      <c r="B66" s="1" t="s">
        <v>38</v>
      </c>
      <c r="C66" s="1" t="s">
        <v>3</v>
      </c>
      <c r="D66" s="3">
        <v>250</v>
      </c>
      <c r="E66" s="11" t="s">
        <v>73</v>
      </c>
    </row>
    <row r="67" spans="1:5" x14ac:dyDescent="0.3">
      <c r="A67" s="3" t="s">
        <v>22</v>
      </c>
      <c r="B67" s="1" t="s">
        <v>35</v>
      </c>
      <c r="C67" s="1" t="s">
        <v>14</v>
      </c>
      <c r="D67" s="3">
        <v>850</v>
      </c>
      <c r="E67" s="11" t="s">
        <v>73</v>
      </c>
    </row>
    <row r="68" spans="1:5" ht="25.2" x14ac:dyDescent="0.3">
      <c r="A68" s="3" t="s">
        <v>22</v>
      </c>
      <c r="B68" s="1" t="s">
        <v>38</v>
      </c>
      <c r="C68" s="1" t="s">
        <v>23</v>
      </c>
      <c r="D68" s="3">
        <v>1000</v>
      </c>
      <c r="E68" s="11" t="s">
        <v>74</v>
      </c>
    </row>
    <row r="69" spans="1:5" ht="25.2" x14ac:dyDescent="0.3">
      <c r="A69" s="3" t="s">
        <v>22</v>
      </c>
      <c r="B69" s="1" t="s">
        <v>18</v>
      </c>
      <c r="C69" s="1" t="s">
        <v>24</v>
      </c>
      <c r="D69" s="3">
        <v>1500</v>
      </c>
      <c r="E69" s="11" t="s">
        <v>74</v>
      </c>
    </row>
    <row r="70" spans="1:5" x14ac:dyDescent="0.3">
      <c r="A70" s="3" t="s">
        <v>22</v>
      </c>
      <c r="B70" s="1" t="s">
        <v>18</v>
      </c>
      <c r="C70" s="1" t="s">
        <v>18</v>
      </c>
      <c r="D70" s="3">
        <v>2000</v>
      </c>
      <c r="E70" s="11" t="s">
        <v>74</v>
      </c>
    </row>
    <row r="71" spans="1:5" ht="25.2" x14ac:dyDescent="0.3">
      <c r="A71" s="3" t="s">
        <v>25</v>
      </c>
      <c r="B71" s="1" t="s">
        <v>29</v>
      </c>
      <c r="C71" s="1" t="s">
        <v>16</v>
      </c>
      <c r="D71" s="3">
        <v>450</v>
      </c>
      <c r="E71" s="11" t="s">
        <v>74</v>
      </c>
    </row>
    <row r="72" spans="1:5" ht="25.2" x14ac:dyDescent="0.3">
      <c r="A72" s="3" t="s">
        <v>25</v>
      </c>
      <c r="B72" s="1" t="s">
        <v>2</v>
      </c>
      <c r="C72" s="1" t="s">
        <v>31</v>
      </c>
      <c r="D72" s="3">
        <v>1250</v>
      </c>
      <c r="E72" s="11" t="s">
        <v>74</v>
      </c>
    </row>
    <row r="73" spans="1:5" x14ac:dyDescent="0.3">
      <c r="A73" s="3" t="s">
        <v>25</v>
      </c>
      <c r="B73" s="1" t="s">
        <v>2</v>
      </c>
      <c r="C73" s="1" t="s">
        <v>32</v>
      </c>
      <c r="D73" s="3">
        <v>450</v>
      </c>
      <c r="E73" s="11" t="s">
        <v>74</v>
      </c>
    </row>
    <row r="74" spans="1:5" ht="25.2" x14ac:dyDescent="0.3">
      <c r="A74" s="3" t="s">
        <v>25</v>
      </c>
      <c r="B74" s="1" t="s">
        <v>2</v>
      </c>
      <c r="C74" s="1" t="s">
        <v>33</v>
      </c>
      <c r="D74" s="3">
        <v>120</v>
      </c>
      <c r="E74" s="11" t="s">
        <v>73</v>
      </c>
    </row>
    <row r="75" spans="1:5" x14ac:dyDescent="0.3">
      <c r="A75" s="3" t="s">
        <v>25</v>
      </c>
      <c r="B75" s="1" t="s">
        <v>2</v>
      </c>
      <c r="C75" s="1" t="s">
        <v>30</v>
      </c>
      <c r="D75" s="3">
        <v>190</v>
      </c>
      <c r="E75" s="11" t="s">
        <v>74</v>
      </c>
    </row>
    <row r="76" spans="1:5" x14ac:dyDescent="0.3">
      <c r="A76" s="3" t="s">
        <v>25</v>
      </c>
      <c r="B76" s="1" t="s">
        <v>2</v>
      </c>
      <c r="C76" s="1" t="s">
        <v>4</v>
      </c>
      <c r="D76" s="3">
        <v>690</v>
      </c>
      <c r="E76" s="11" t="s">
        <v>74</v>
      </c>
    </row>
    <row r="77" spans="1:5" x14ac:dyDescent="0.3">
      <c r="A77" s="3" t="s">
        <v>25</v>
      </c>
      <c r="B77" s="1" t="s">
        <v>2</v>
      </c>
      <c r="C77" s="1" t="s">
        <v>5</v>
      </c>
      <c r="D77" s="3">
        <v>1650</v>
      </c>
      <c r="E77" s="11" t="s">
        <v>74</v>
      </c>
    </row>
    <row r="78" spans="1:5" x14ac:dyDescent="0.3">
      <c r="A78" s="3" t="s">
        <v>25</v>
      </c>
      <c r="B78" s="1" t="s">
        <v>2</v>
      </c>
      <c r="C78" s="1" t="s">
        <v>6</v>
      </c>
      <c r="D78" s="3">
        <v>500</v>
      </c>
      <c r="E78" s="11" t="s">
        <v>74</v>
      </c>
    </row>
    <row r="79" spans="1:5" x14ac:dyDescent="0.3">
      <c r="A79" s="3" t="s">
        <v>25</v>
      </c>
      <c r="B79" s="1" t="s">
        <v>34</v>
      </c>
      <c r="C79" s="1" t="s">
        <v>9</v>
      </c>
      <c r="D79" s="3">
        <v>850</v>
      </c>
      <c r="E79" s="11" t="s">
        <v>74</v>
      </c>
    </row>
    <row r="80" spans="1:5" x14ac:dyDescent="0.3">
      <c r="A80" s="3" t="s">
        <v>25</v>
      </c>
      <c r="B80" s="1" t="s">
        <v>34</v>
      </c>
      <c r="C80" s="1" t="s">
        <v>7</v>
      </c>
      <c r="D80" s="3">
        <v>1000</v>
      </c>
      <c r="E80" s="11" t="s">
        <v>73</v>
      </c>
    </row>
    <row r="81" spans="1:5" x14ac:dyDescent="0.3">
      <c r="A81" s="3" t="s">
        <v>25</v>
      </c>
      <c r="B81" s="1" t="s">
        <v>34</v>
      </c>
      <c r="C81" s="1" t="s">
        <v>8</v>
      </c>
      <c r="D81" s="3">
        <v>470</v>
      </c>
      <c r="E81" s="11" t="s">
        <v>74</v>
      </c>
    </row>
    <row r="82" spans="1:5" ht="25.2" x14ac:dyDescent="0.3">
      <c r="A82" s="3" t="s">
        <v>25</v>
      </c>
      <c r="B82" s="1" t="s">
        <v>34</v>
      </c>
      <c r="C82" s="1" t="s">
        <v>17</v>
      </c>
      <c r="D82" s="3">
        <v>350</v>
      </c>
      <c r="E82" s="11" t="s">
        <v>74</v>
      </c>
    </row>
    <row r="83" spans="1:5" x14ac:dyDescent="0.3">
      <c r="A83" s="3" t="s">
        <v>25</v>
      </c>
      <c r="B83" s="1" t="s">
        <v>2</v>
      </c>
      <c r="C83" s="1" t="s">
        <v>4</v>
      </c>
      <c r="D83" s="3">
        <v>1100</v>
      </c>
      <c r="E83" s="11" t="s">
        <v>74</v>
      </c>
    </row>
    <row r="84" spans="1:5" x14ac:dyDescent="0.3">
      <c r="A84" s="3" t="s">
        <v>25</v>
      </c>
      <c r="B84" s="1" t="s">
        <v>38</v>
      </c>
      <c r="C84" s="1" t="s">
        <v>3</v>
      </c>
      <c r="D84" s="3">
        <v>500</v>
      </c>
      <c r="E84" s="11" t="s">
        <v>73</v>
      </c>
    </row>
    <row r="85" spans="1:5" x14ac:dyDescent="0.3">
      <c r="A85" s="3" t="s">
        <v>25</v>
      </c>
      <c r="B85" s="1" t="s">
        <v>11</v>
      </c>
      <c r="C85" s="1" t="s">
        <v>41</v>
      </c>
      <c r="D85" s="3">
        <v>1500</v>
      </c>
      <c r="E85" s="11" t="s">
        <v>74</v>
      </c>
    </row>
    <row r="86" spans="1:5" ht="25.2" x14ac:dyDescent="0.3">
      <c r="A86" s="3" t="s">
        <v>25</v>
      </c>
      <c r="B86" s="1" t="s">
        <v>38</v>
      </c>
      <c r="C86" s="1" t="s">
        <v>23</v>
      </c>
      <c r="D86" s="3">
        <v>1000</v>
      </c>
      <c r="E86" s="11" t="s">
        <v>73</v>
      </c>
    </row>
    <row r="87" spans="1:5" x14ac:dyDescent="0.3">
      <c r="A87" s="3" t="s">
        <v>25</v>
      </c>
      <c r="B87" s="1" t="s">
        <v>18</v>
      </c>
      <c r="C87" s="1" t="s">
        <v>18</v>
      </c>
      <c r="D87" s="3">
        <v>1300</v>
      </c>
      <c r="E87" s="11" t="s">
        <v>74</v>
      </c>
    </row>
    <row r="88" spans="1:5" ht="25.2" x14ac:dyDescent="0.3">
      <c r="A88" s="3" t="s">
        <v>26</v>
      </c>
      <c r="B88" s="1" t="s">
        <v>29</v>
      </c>
      <c r="C88" s="1" t="s">
        <v>16</v>
      </c>
      <c r="D88" s="3">
        <v>450</v>
      </c>
      <c r="E88" s="11" t="s">
        <v>74</v>
      </c>
    </row>
    <row r="89" spans="1:5" x14ac:dyDescent="0.3">
      <c r="A89" s="3" t="s">
        <v>26</v>
      </c>
      <c r="B89" s="1" t="s">
        <v>2</v>
      </c>
      <c r="C89" s="1" t="s">
        <v>30</v>
      </c>
      <c r="D89" s="3">
        <v>250</v>
      </c>
      <c r="E89" s="11" t="s">
        <v>74</v>
      </c>
    </row>
    <row r="90" spans="1:5" ht="25.2" x14ac:dyDescent="0.3">
      <c r="A90" s="3" t="s">
        <v>26</v>
      </c>
      <c r="B90" s="1" t="s">
        <v>2</v>
      </c>
      <c r="C90" s="1" t="s">
        <v>31</v>
      </c>
      <c r="D90" s="3">
        <v>1050</v>
      </c>
      <c r="E90" s="11" t="s">
        <v>74</v>
      </c>
    </row>
    <row r="91" spans="1:5" x14ac:dyDescent="0.3">
      <c r="A91" s="3" t="s">
        <v>26</v>
      </c>
      <c r="B91" s="1" t="s">
        <v>2</v>
      </c>
      <c r="C91" s="1" t="s">
        <v>32</v>
      </c>
      <c r="D91" s="3">
        <v>550</v>
      </c>
      <c r="E91" s="11" t="s">
        <v>74</v>
      </c>
    </row>
    <row r="92" spans="1:5" ht="25.2" x14ac:dyDescent="0.3">
      <c r="A92" s="3" t="s">
        <v>26</v>
      </c>
      <c r="B92" s="1" t="s">
        <v>2</v>
      </c>
      <c r="C92" s="1" t="s">
        <v>33</v>
      </c>
      <c r="D92" s="3">
        <v>500</v>
      </c>
      <c r="E92" s="11" t="s">
        <v>73</v>
      </c>
    </row>
    <row r="93" spans="1:5" x14ac:dyDescent="0.3">
      <c r="A93" s="3" t="s">
        <v>26</v>
      </c>
      <c r="B93" s="1" t="s">
        <v>2</v>
      </c>
      <c r="C93" s="1" t="s">
        <v>5</v>
      </c>
      <c r="D93" s="3">
        <v>1690</v>
      </c>
      <c r="E93" s="11" t="s">
        <v>74</v>
      </c>
    </row>
    <row r="94" spans="1:5" x14ac:dyDescent="0.3">
      <c r="A94" s="3" t="s">
        <v>26</v>
      </c>
      <c r="B94" s="1" t="s">
        <v>2</v>
      </c>
      <c r="C94" s="1" t="s">
        <v>6</v>
      </c>
      <c r="D94" s="3">
        <v>650</v>
      </c>
      <c r="E94" s="11" t="s">
        <v>74</v>
      </c>
    </row>
    <row r="95" spans="1:5" x14ac:dyDescent="0.3">
      <c r="A95" s="3" t="s">
        <v>26</v>
      </c>
      <c r="B95" s="1" t="s">
        <v>34</v>
      </c>
      <c r="C95" s="1" t="s">
        <v>9</v>
      </c>
      <c r="D95" s="3">
        <v>850</v>
      </c>
      <c r="E95" s="11" t="s">
        <v>74</v>
      </c>
    </row>
    <row r="96" spans="1:5" x14ac:dyDescent="0.3">
      <c r="A96" s="3" t="s">
        <v>26</v>
      </c>
      <c r="B96" s="1" t="s">
        <v>34</v>
      </c>
      <c r="C96" s="1" t="s">
        <v>7</v>
      </c>
      <c r="D96" s="3">
        <v>1000</v>
      </c>
      <c r="E96" s="11" t="s">
        <v>73</v>
      </c>
    </row>
    <row r="97" spans="1:5" x14ac:dyDescent="0.3">
      <c r="A97" s="3" t="s">
        <v>26</v>
      </c>
      <c r="B97" s="1" t="s">
        <v>34</v>
      </c>
      <c r="C97" s="1" t="s">
        <v>8</v>
      </c>
      <c r="D97" s="3">
        <v>370</v>
      </c>
      <c r="E97" s="11" t="s">
        <v>74</v>
      </c>
    </row>
    <row r="98" spans="1:5" ht="25.2" x14ac:dyDescent="0.3">
      <c r="A98" s="3" t="s">
        <v>26</v>
      </c>
      <c r="B98" s="1" t="s">
        <v>34</v>
      </c>
      <c r="C98" s="1" t="s">
        <v>17</v>
      </c>
      <c r="D98" s="3">
        <v>350</v>
      </c>
      <c r="E98" s="11" t="s">
        <v>74</v>
      </c>
    </row>
    <row r="99" spans="1:5" x14ac:dyDescent="0.3">
      <c r="A99" s="3" t="s">
        <v>26</v>
      </c>
      <c r="B99" s="1" t="s">
        <v>35</v>
      </c>
      <c r="C99" s="1" t="s">
        <v>36</v>
      </c>
      <c r="D99" s="3">
        <v>250</v>
      </c>
      <c r="E99" s="11" t="s">
        <v>73</v>
      </c>
    </row>
    <row r="100" spans="1:5" ht="25.2" x14ac:dyDescent="0.3">
      <c r="A100" s="3" t="s">
        <v>26</v>
      </c>
      <c r="B100" s="1" t="s">
        <v>35</v>
      </c>
      <c r="C100" s="1" t="s">
        <v>37</v>
      </c>
      <c r="D100" s="3">
        <v>600</v>
      </c>
      <c r="E100" s="11" t="s">
        <v>73</v>
      </c>
    </row>
    <row r="101" spans="1:5" x14ac:dyDescent="0.3">
      <c r="A101" s="3" t="s">
        <v>26</v>
      </c>
      <c r="B101" s="1" t="s">
        <v>38</v>
      </c>
      <c r="C101" s="1" t="s">
        <v>3</v>
      </c>
      <c r="D101" s="3">
        <v>1000</v>
      </c>
      <c r="E101" s="11" t="s">
        <v>73</v>
      </c>
    </row>
    <row r="102" spans="1:5" ht="25.2" x14ac:dyDescent="0.3">
      <c r="A102" s="3" t="s">
        <v>26</v>
      </c>
      <c r="B102" s="1" t="s">
        <v>11</v>
      </c>
      <c r="C102" s="1" t="s">
        <v>39</v>
      </c>
      <c r="D102" s="3">
        <v>2500</v>
      </c>
      <c r="E102" s="11" t="s">
        <v>74</v>
      </c>
    </row>
    <row r="103" spans="1:5" x14ac:dyDescent="0.3">
      <c r="A103" s="3" t="s">
        <v>26</v>
      </c>
      <c r="B103" s="1" t="s">
        <v>11</v>
      </c>
      <c r="C103" s="1" t="s">
        <v>40</v>
      </c>
      <c r="D103" s="3">
        <v>1000</v>
      </c>
      <c r="E103" s="11" t="s">
        <v>74</v>
      </c>
    </row>
    <row r="104" spans="1:5" ht="25.2" x14ac:dyDescent="0.3">
      <c r="A104" s="3" t="s">
        <v>26</v>
      </c>
      <c r="B104" s="1" t="s">
        <v>18</v>
      </c>
      <c r="C104" s="1" t="s">
        <v>10</v>
      </c>
      <c r="D104" s="3">
        <v>500</v>
      </c>
      <c r="E104" s="11" t="s">
        <v>74</v>
      </c>
    </row>
    <row r="105" spans="1:5" x14ac:dyDescent="0.3">
      <c r="D105" s="13">
        <f>SUM(D4:D104)</f>
        <v>84390</v>
      </c>
      <c r="E105">
        <f>SUMIFS(D4:D104, E4:E104, "Essential")</f>
        <v>59100</v>
      </c>
    </row>
  </sheetData>
  <mergeCells count="1">
    <mergeCell ref="A1:F1"/>
  </mergeCells>
  <dataValidations count="1">
    <dataValidation type="list" allowBlank="1" showInputMessage="1" showErrorMessage="1" sqref="E4:E104" xr:uid="{29713E9D-1440-481C-A829-C72F5FB441BB}">
      <formula1>"Essential, Non Essential"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T1</vt:lpstr>
      <vt:lpstr>T2</vt:lpstr>
      <vt:lpstr>T3</vt:lpstr>
      <vt:lpstr>AI1</vt:lpstr>
      <vt:lpstr>AI2</vt:lpstr>
      <vt:lpstr>AI3</vt:lpstr>
      <vt:lpstr>AI4</vt:lpstr>
      <vt:lpstr>AI5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PARTHIVI GAIKWAD</cp:lastModifiedBy>
  <dcterms:created xsi:type="dcterms:W3CDTF">2022-01-18T07:14:16Z</dcterms:created>
  <dcterms:modified xsi:type="dcterms:W3CDTF">2024-06-17T19:35:10Z</dcterms:modified>
</cp:coreProperties>
</file>